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695"/>
  </bookViews>
  <sheets>
    <sheet name="2(2)" sheetId="3" r:id="rId1"/>
  </sheets>
  <definedNames>
    <definedName name="_xlnm.Print_Area" localSheetId="0">'2(2)'!$A$1:$L$675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8" i="3" l="1"/>
  <c r="G508" i="3"/>
  <c r="H508" i="3"/>
  <c r="D508" i="3"/>
  <c r="E507" i="3"/>
  <c r="G507" i="3"/>
  <c r="H507" i="3"/>
  <c r="D507" i="3"/>
  <c r="H506" i="3"/>
  <c r="G506" i="3"/>
  <c r="E506" i="3"/>
  <c r="D506" i="3"/>
  <c r="I540" i="3"/>
  <c r="J540" i="3"/>
  <c r="K540" i="3"/>
  <c r="F540" i="3"/>
  <c r="J508" i="3" l="1"/>
  <c r="L540" i="3"/>
  <c r="J506" i="3"/>
  <c r="J507" i="3"/>
  <c r="K508" i="3"/>
  <c r="K506" i="3"/>
  <c r="K507" i="3"/>
  <c r="E616" i="3"/>
  <c r="G616" i="3"/>
  <c r="H616" i="3"/>
  <c r="E149" i="3" l="1"/>
  <c r="D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E50" i="3"/>
  <c r="G50" i="3"/>
  <c r="H50" i="3"/>
  <c r="E646" i="3"/>
  <c r="G646" i="3"/>
  <c r="H646" i="3"/>
  <c r="D646" i="3"/>
  <c r="D616" i="3"/>
  <c r="E586" i="3"/>
  <c r="G586" i="3"/>
  <c r="H586" i="3"/>
  <c r="D586" i="3"/>
  <c r="E542" i="3"/>
  <c r="G542" i="3"/>
  <c r="H542" i="3"/>
  <c r="D542" i="3"/>
  <c r="E462" i="3"/>
  <c r="G462" i="3"/>
  <c r="H462" i="3"/>
  <c r="D462" i="3"/>
  <c r="E435" i="3"/>
  <c r="G435" i="3"/>
  <c r="H435" i="3"/>
  <c r="D435" i="3"/>
  <c r="E389" i="3"/>
  <c r="G389" i="3"/>
  <c r="H389" i="3"/>
  <c r="D389" i="3"/>
  <c r="E351" i="3"/>
  <c r="G351" i="3"/>
  <c r="H351" i="3"/>
  <c r="D351" i="3"/>
  <c r="E313" i="3"/>
  <c r="G313" i="3"/>
  <c r="H313" i="3"/>
  <c r="D313" i="3"/>
  <c r="E268" i="3"/>
  <c r="G268" i="3"/>
  <c r="H268" i="3"/>
  <c r="D268" i="3"/>
  <c r="E225" i="3"/>
  <c r="G225" i="3"/>
  <c r="H225" i="3"/>
  <c r="D225" i="3"/>
  <c r="E183" i="3"/>
  <c r="G183" i="3"/>
  <c r="H183" i="3"/>
  <c r="D183" i="3"/>
  <c r="G149" i="3"/>
  <c r="H149" i="3"/>
  <c r="E118" i="3" l="1"/>
  <c r="G118" i="3"/>
  <c r="H118" i="3"/>
  <c r="D118" i="3"/>
  <c r="E94" i="3"/>
  <c r="G94" i="3"/>
  <c r="H94" i="3"/>
  <c r="D94" i="3"/>
  <c r="D50" i="3"/>
  <c r="D4" i="3"/>
  <c r="K148" i="3"/>
  <c r="J148" i="3"/>
  <c r="I148" i="3"/>
  <c r="F148" i="3"/>
  <c r="K672" i="3"/>
  <c r="J672" i="3"/>
  <c r="I672" i="3"/>
  <c r="F672" i="3"/>
  <c r="K645" i="3"/>
  <c r="J645" i="3"/>
  <c r="I645" i="3"/>
  <c r="F645" i="3"/>
  <c r="K615" i="3"/>
  <c r="J615" i="3"/>
  <c r="I615" i="3"/>
  <c r="F615" i="3"/>
  <c r="K585" i="3"/>
  <c r="J585" i="3"/>
  <c r="I585" i="3"/>
  <c r="F585" i="3"/>
  <c r="K541" i="3"/>
  <c r="J541" i="3"/>
  <c r="I541" i="3"/>
  <c r="F541" i="3"/>
  <c r="K505" i="3"/>
  <c r="J505" i="3"/>
  <c r="I505" i="3"/>
  <c r="F505" i="3"/>
  <c r="K461" i="3"/>
  <c r="J461" i="3"/>
  <c r="I461" i="3"/>
  <c r="F461" i="3"/>
  <c r="K434" i="3"/>
  <c r="J434" i="3"/>
  <c r="I434" i="3"/>
  <c r="F434" i="3"/>
  <c r="K388" i="3"/>
  <c r="J388" i="3"/>
  <c r="I388" i="3"/>
  <c r="F388" i="3"/>
  <c r="K350" i="3"/>
  <c r="J350" i="3"/>
  <c r="I350" i="3"/>
  <c r="F350" i="3"/>
  <c r="K312" i="3"/>
  <c r="J312" i="3"/>
  <c r="I312" i="3"/>
  <c r="F312" i="3"/>
  <c r="K267" i="3"/>
  <c r="J267" i="3"/>
  <c r="I267" i="3"/>
  <c r="F267" i="3"/>
  <c r="K224" i="3"/>
  <c r="J224" i="3"/>
  <c r="I224" i="3"/>
  <c r="F224" i="3"/>
  <c r="K182" i="3"/>
  <c r="J182" i="3"/>
  <c r="I182" i="3"/>
  <c r="K117" i="3"/>
  <c r="J117" i="3"/>
  <c r="I117" i="3"/>
  <c r="F117" i="3"/>
  <c r="K93" i="3"/>
  <c r="J93" i="3"/>
  <c r="I93" i="3"/>
  <c r="F93" i="3"/>
  <c r="H4" i="3"/>
  <c r="G4" i="3"/>
  <c r="E4" i="3"/>
  <c r="J49" i="3"/>
  <c r="K49" i="3"/>
  <c r="I49" i="3"/>
  <c r="F49" i="3"/>
  <c r="F48" i="3"/>
  <c r="K671" i="3"/>
  <c r="J671" i="3"/>
  <c r="I671" i="3"/>
  <c r="F671" i="3"/>
  <c r="K670" i="3"/>
  <c r="J670" i="3"/>
  <c r="I670" i="3"/>
  <c r="F670" i="3"/>
  <c r="K669" i="3"/>
  <c r="J669" i="3"/>
  <c r="I669" i="3"/>
  <c r="F669" i="3"/>
  <c r="K668" i="3"/>
  <c r="J668" i="3"/>
  <c r="I668" i="3"/>
  <c r="F668" i="3"/>
  <c r="K667" i="3"/>
  <c r="J667" i="3"/>
  <c r="I667" i="3"/>
  <c r="F667" i="3"/>
  <c r="K666" i="3"/>
  <c r="J666" i="3"/>
  <c r="I666" i="3"/>
  <c r="F666" i="3"/>
  <c r="K665" i="3"/>
  <c r="J665" i="3"/>
  <c r="I665" i="3"/>
  <c r="F665" i="3"/>
  <c r="K664" i="3"/>
  <c r="J664" i="3"/>
  <c r="I664" i="3"/>
  <c r="F664" i="3"/>
  <c r="K663" i="3"/>
  <c r="J663" i="3"/>
  <c r="I663" i="3"/>
  <c r="F663" i="3"/>
  <c r="K662" i="3"/>
  <c r="J662" i="3"/>
  <c r="I662" i="3"/>
  <c r="F662" i="3"/>
  <c r="K661" i="3"/>
  <c r="J661" i="3"/>
  <c r="I661" i="3"/>
  <c r="F661" i="3"/>
  <c r="K660" i="3"/>
  <c r="J660" i="3"/>
  <c r="I660" i="3"/>
  <c r="F660" i="3"/>
  <c r="K659" i="3"/>
  <c r="J659" i="3"/>
  <c r="I659" i="3"/>
  <c r="F659" i="3"/>
  <c r="K658" i="3"/>
  <c r="J658" i="3"/>
  <c r="I658" i="3"/>
  <c r="F658" i="3"/>
  <c r="K657" i="3"/>
  <c r="J657" i="3"/>
  <c r="I657" i="3"/>
  <c r="F657" i="3"/>
  <c r="K656" i="3"/>
  <c r="J656" i="3"/>
  <c r="I656" i="3"/>
  <c r="F656" i="3"/>
  <c r="K655" i="3"/>
  <c r="J655" i="3"/>
  <c r="I655" i="3"/>
  <c r="F655" i="3"/>
  <c r="K654" i="3"/>
  <c r="J654" i="3"/>
  <c r="I654" i="3"/>
  <c r="F654" i="3"/>
  <c r="K653" i="3"/>
  <c r="J653" i="3"/>
  <c r="I653" i="3"/>
  <c r="F653" i="3"/>
  <c r="K652" i="3"/>
  <c r="J652" i="3"/>
  <c r="I652" i="3"/>
  <c r="F652" i="3"/>
  <c r="K651" i="3"/>
  <c r="J651" i="3"/>
  <c r="I651" i="3"/>
  <c r="F651" i="3"/>
  <c r="K650" i="3"/>
  <c r="J650" i="3"/>
  <c r="I650" i="3"/>
  <c r="F650" i="3"/>
  <c r="K649" i="3"/>
  <c r="J649" i="3"/>
  <c r="I649" i="3"/>
  <c r="F649" i="3"/>
  <c r="K648" i="3"/>
  <c r="J648" i="3"/>
  <c r="I648" i="3"/>
  <c r="F648" i="3"/>
  <c r="K647" i="3"/>
  <c r="J647" i="3"/>
  <c r="I647" i="3"/>
  <c r="F647" i="3"/>
  <c r="K644" i="3"/>
  <c r="J644" i="3"/>
  <c r="I644" i="3"/>
  <c r="F644" i="3"/>
  <c r="K643" i="3"/>
  <c r="J643" i="3"/>
  <c r="I643" i="3"/>
  <c r="F643" i="3"/>
  <c r="K642" i="3"/>
  <c r="J642" i="3"/>
  <c r="I642" i="3"/>
  <c r="F642" i="3"/>
  <c r="K641" i="3"/>
  <c r="J641" i="3"/>
  <c r="I641" i="3"/>
  <c r="F641" i="3"/>
  <c r="K640" i="3"/>
  <c r="J640" i="3"/>
  <c r="I640" i="3"/>
  <c r="F640" i="3"/>
  <c r="K639" i="3"/>
  <c r="J639" i="3"/>
  <c r="I639" i="3"/>
  <c r="F639" i="3"/>
  <c r="K638" i="3"/>
  <c r="J638" i="3"/>
  <c r="I638" i="3"/>
  <c r="F638" i="3"/>
  <c r="K637" i="3"/>
  <c r="J637" i="3"/>
  <c r="I637" i="3"/>
  <c r="F637" i="3"/>
  <c r="K636" i="3"/>
  <c r="J636" i="3"/>
  <c r="I636" i="3"/>
  <c r="F636" i="3"/>
  <c r="K635" i="3"/>
  <c r="J635" i="3"/>
  <c r="I635" i="3"/>
  <c r="F635" i="3"/>
  <c r="K634" i="3"/>
  <c r="J634" i="3"/>
  <c r="I634" i="3"/>
  <c r="F634" i="3"/>
  <c r="K633" i="3"/>
  <c r="J633" i="3"/>
  <c r="I633" i="3"/>
  <c r="F633" i="3"/>
  <c r="K632" i="3"/>
  <c r="J632" i="3"/>
  <c r="I632" i="3"/>
  <c r="F632" i="3"/>
  <c r="K631" i="3"/>
  <c r="J631" i="3"/>
  <c r="I631" i="3"/>
  <c r="F631" i="3"/>
  <c r="K630" i="3"/>
  <c r="J630" i="3"/>
  <c r="I630" i="3"/>
  <c r="F630" i="3"/>
  <c r="K629" i="3"/>
  <c r="J629" i="3"/>
  <c r="I629" i="3"/>
  <c r="F629" i="3"/>
  <c r="K628" i="3"/>
  <c r="J628" i="3"/>
  <c r="I628" i="3"/>
  <c r="F628" i="3"/>
  <c r="K627" i="3"/>
  <c r="J627" i="3"/>
  <c r="I627" i="3"/>
  <c r="F627" i="3"/>
  <c r="K626" i="3"/>
  <c r="J626" i="3"/>
  <c r="I626" i="3"/>
  <c r="F626" i="3"/>
  <c r="K625" i="3"/>
  <c r="J625" i="3"/>
  <c r="I625" i="3"/>
  <c r="F625" i="3"/>
  <c r="K624" i="3"/>
  <c r="J624" i="3"/>
  <c r="I624" i="3"/>
  <c r="F624" i="3"/>
  <c r="K623" i="3"/>
  <c r="J623" i="3"/>
  <c r="I623" i="3"/>
  <c r="F623" i="3"/>
  <c r="K622" i="3"/>
  <c r="J622" i="3"/>
  <c r="I622" i="3"/>
  <c r="F622" i="3"/>
  <c r="K621" i="3"/>
  <c r="J621" i="3"/>
  <c r="I621" i="3"/>
  <c r="F621" i="3"/>
  <c r="K620" i="3"/>
  <c r="J620" i="3"/>
  <c r="I620" i="3"/>
  <c r="F620" i="3"/>
  <c r="K619" i="3"/>
  <c r="J619" i="3"/>
  <c r="I619" i="3"/>
  <c r="F619" i="3"/>
  <c r="K618" i="3"/>
  <c r="J618" i="3"/>
  <c r="I618" i="3"/>
  <c r="F618" i="3"/>
  <c r="K617" i="3"/>
  <c r="J617" i="3"/>
  <c r="I617" i="3"/>
  <c r="F617" i="3"/>
  <c r="K614" i="3"/>
  <c r="J614" i="3"/>
  <c r="I614" i="3"/>
  <c r="F614" i="3"/>
  <c r="K613" i="3"/>
  <c r="J613" i="3"/>
  <c r="I613" i="3"/>
  <c r="F613" i="3"/>
  <c r="K612" i="3"/>
  <c r="J612" i="3"/>
  <c r="I612" i="3"/>
  <c r="F612" i="3"/>
  <c r="K611" i="3"/>
  <c r="J611" i="3"/>
  <c r="I611" i="3"/>
  <c r="F611" i="3"/>
  <c r="K610" i="3"/>
  <c r="J610" i="3"/>
  <c r="I610" i="3"/>
  <c r="F610" i="3"/>
  <c r="K609" i="3"/>
  <c r="J609" i="3"/>
  <c r="I609" i="3"/>
  <c r="F609" i="3"/>
  <c r="K608" i="3"/>
  <c r="J608" i="3"/>
  <c r="I608" i="3"/>
  <c r="F608" i="3"/>
  <c r="K607" i="3"/>
  <c r="J607" i="3"/>
  <c r="I607" i="3"/>
  <c r="F607" i="3"/>
  <c r="K606" i="3"/>
  <c r="J606" i="3"/>
  <c r="I606" i="3"/>
  <c r="F606" i="3"/>
  <c r="K605" i="3"/>
  <c r="J605" i="3"/>
  <c r="I605" i="3"/>
  <c r="F605" i="3"/>
  <c r="K604" i="3"/>
  <c r="J604" i="3"/>
  <c r="I604" i="3"/>
  <c r="F604" i="3"/>
  <c r="K603" i="3"/>
  <c r="J603" i="3"/>
  <c r="I603" i="3"/>
  <c r="F603" i="3"/>
  <c r="K602" i="3"/>
  <c r="J602" i="3"/>
  <c r="I602" i="3"/>
  <c r="F602" i="3"/>
  <c r="K601" i="3"/>
  <c r="J601" i="3"/>
  <c r="I601" i="3"/>
  <c r="F601" i="3"/>
  <c r="K600" i="3"/>
  <c r="J600" i="3"/>
  <c r="I600" i="3"/>
  <c r="F600" i="3"/>
  <c r="K599" i="3"/>
  <c r="J599" i="3"/>
  <c r="I599" i="3"/>
  <c r="F599" i="3"/>
  <c r="K598" i="3"/>
  <c r="J598" i="3"/>
  <c r="I598" i="3"/>
  <c r="F598" i="3"/>
  <c r="K597" i="3"/>
  <c r="J597" i="3"/>
  <c r="I597" i="3"/>
  <c r="F597" i="3"/>
  <c r="K596" i="3"/>
  <c r="J596" i="3"/>
  <c r="I596" i="3"/>
  <c r="F596" i="3"/>
  <c r="K595" i="3"/>
  <c r="J595" i="3"/>
  <c r="I595" i="3"/>
  <c r="F595" i="3"/>
  <c r="K594" i="3"/>
  <c r="J594" i="3"/>
  <c r="I594" i="3"/>
  <c r="F594" i="3"/>
  <c r="K593" i="3"/>
  <c r="J593" i="3"/>
  <c r="I593" i="3"/>
  <c r="F593" i="3"/>
  <c r="K592" i="3"/>
  <c r="J592" i="3"/>
  <c r="I592" i="3"/>
  <c r="F592" i="3"/>
  <c r="K591" i="3"/>
  <c r="J591" i="3"/>
  <c r="I591" i="3"/>
  <c r="F591" i="3"/>
  <c r="K590" i="3"/>
  <c r="J590" i="3"/>
  <c r="I590" i="3"/>
  <c r="F590" i="3"/>
  <c r="K589" i="3"/>
  <c r="J589" i="3"/>
  <c r="I589" i="3"/>
  <c r="F589" i="3"/>
  <c r="K588" i="3"/>
  <c r="J588" i="3"/>
  <c r="I588" i="3"/>
  <c r="F588" i="3"/>
  <c r="K587" i="3"/>
  <c r="J587" i="3"/>
  <c r="I587" i="3"/>
  <c r="F587" i="3"/>
  <c r="K584" i="3"/>
  <c r="J584" i="3"/>
  <c r="I584" i="3"/>
  <c r="F584" i="3"/>
  <c r="K583" i="3"/>
  <c r="J583" i="3"/>
  <c r="I583" i="3"/>
  <c r="F583" i="3"/>
  <c r="K582" i="3"/>
  <c r="J582" i="3"/>
  <c r="I582" i="3"/>
  <c r="F582" i="3"/>
  <c r="K581" i="3"/>
  <c r="J581" i="3"/>
  <c r="I581" i="3"/>
  <c r="F581" i="3"/>
  <c r="K580" i="3"/>
  <c r="J580" i="3"/>
  <c r="I580" i="3"/>
  <c r="F580" i="3"/>
  <c r="K579" i="3"/>
  <c r="J579" i="3"/>
  <c r="I579" i="3"/>
  <c r="F579" i="3"/>
  <c r="K578" i="3"/>
  <c r="J578" i="3"/>
  <c r="I578" i="3"/>
  <c r="F578" i="3"/>
  <c r="K577" i="3"/>
  <c r="J577" i="3"/>
  <c r="I577" i="3"/>
  <c r="F577" i="3"/>
  <c r="K576" i="3"/>
  <c r="J576" i="3"/>
  <c r="I576" i="3"/>
  <c r="F576" i="3"/>
  <c r="K575" i="3"/>
  <c r="J575" i="3"/>
  <c r="I575" i="3"/>
  <c r="F575" i="3"/>
  <c r="K574" i="3"/>
  <c r="J574" i="3"/>
  <c r="I574" i="3"/>
  <c r="F574" i="3"/>
  <c r="K573" i="3"/>
  <c r="J573" i="3"/>
  <c r="I573" i="3"/>
  <c r="F573" i="3"/>
  <c r="K572" i="3"/>
  <c r="J572" i="3"/>
  <c r="I572" i="3"/>
  <c r="F572" i="3"/>
  <c r="K571" i="3"/>
  <c r="J571" i="3"/>
  <c r="I571" i="3"/>
  <c r="F571" i="3"/>
  <c r="K570" i="3"/>
  <c r="J570" i="3"/>
  <c r="I570" i="3"/>
  <c r="F570" i="3"/>
  <c r="K569" i="3"/>
  <c r="J569" i="3"/>
  <c r="I569" i="3"/>
  <c r="F569" i="3"/>
  <c r="K568" i="3"/>
  <c r="J568" i="3"/>
  <c r="I568" i="3"/>
  <c r="F568" i="3"/>
  <c r="K567" i="3"/>
  <c r="J567" i="3"/>
  <c r="I567" i="3"/>
  <c r="F567" i="3"/>
  <c r="K566" i="3"/>
  <c r="J566" i="3"/>
  <c r="I566" i="3"/>
  <c r="F566" i="3"/>
  <c r="K565" i="3"/>
  <c r="J565" i="3"/>
  <c r="I565" i="3"/>
  <c r="F565" i="3"/>
  <c r="K564" i="3"/>
  <c r="J564" i="3"/>
  <c r="I564" i="3"/>
  <c r="F564" i="3"/>
  <c r="K563" i="3"/>
  <c r="J563" i="3"/>
  <c r="I563" i="3"/>
  <c r="F563" i="3"/>
  <c r="K562" i="3"/>
  <c r="J562" i="3"/>
  <c r="I562" i="3"/>
  <c r="F562" i="3"/>
  <c r="K561" i="3"/>
  <c r="J561" i="3"/>
  <c r="I561" i="3"/>
  <c r="F561" i="3"/>
  <c r="K560" i="3"/>
  <c r="J560" i="3"/>
  <c r="I560" i="3"/>
  <c r="F560" i="3"/>
  <c r="K559" i="3"/>
  <c r="J559" i="3"/>
  <c r="I559" i="3"/>
  <c r="F559" i="3"/>
  <c r="K558" i="3"/>
  <c r="J558" i="3"/>
  <c r="I558" i="3"/>
  <c r="F558" i="3"/>
  <c r="K557" i="3"/>
  <c r="J557" i="3"/>
  <c r="I557" i="3"/>
  <c r="F557" i="3"/>
  <c r="K556" i="3"/>
  <c r="J556" i="3"/>
  <c r="I556" i="3"/>
  <c r="F556" i="3"/>
  <c r="K555" i="3"/>
  <c r="J555" i="3"/>
  <c r="I555" i="3"/>
  <c r="F555" i="3"/>
  <c r="K554" i="3"/>
  <c r="J554" i="3"/>
  <c r="I554" i="3"/>
  <c r="F554" i="3"/>
  <c r="K553" i="3"/>
  <c r="J553" i="3"/>
  <c r="I553" i="3"/>
  <c r="F553" i="3"/>
  <c r="K552" i="3"/>
  <c r="J552" i="3"/>
  <c r="I552" i="3"/>
  <c r="F552" i="3"/>
  <c r="K551" i="3"/>
  <c r="J551" i="3"/>
  <c r="I551" i="3"/>
  <c r="F551" i="3"/>
  <c r="K550" i="3"/>
  <c r="J550" i="3"/>
  <c r="I550" i="3"/>
  <c r="F550" i="3"/>
  <c r="K549" i="3"/>
  <c r="J549" i="3"/>
  <c r="I549" i="3"/>
  <c r="F549" i="3"/>
  <c r="K548" i="3"/>
  <c r="J548" i="3"/>
  <c r="I548" i="3"/>
  <c r="F548" i="3"/>
  <c r="K547" i="3"/>
  <c r="J547" i="3"/>
  <c r="I547" i="3"/>
  <c r="F547" i="3"/>
  <c r="K546" i="3"/>
  <c r="J546" i="3"/>
  <c r="I546" i="3"/>
  <c r="F546" i="3"/>
  <c r="K545" i="3"/>
  <c r="J545" i="3"/>
  <c r="I545" i="3"/>
  <c r="F545" i="3"/>
  <c r="K544" i="3"/>
  <c r="J544" i="3"/>
  <c r="I544" i="3"/>
  <c r="F544" i="3"/>
  <c r="K543" i="3"/>
  <c r="J543" i="3"/>
  <c r="I543" i="3"/>
  <c r="F543" i="3"/>
  <c r="K539" i="3"/>
  <c r="J539" i="3"/>
  <c r="I539" i="3"/>
  <c r="F539" i="3"/>
  <c r="K538" i="3"/>
  <c r="J538" i="3"/>
  <c r="I538" i="3"/>
  <c r="F538" i="3"/>
  <c r="K537" i="3"/>
  <c r="J537" i="3"/>
  <c r="I537" i="3"/>
  <c r="F537" i="3"/>
  <c r="K536" i="3"/>
  <c r="J536" i="3"/>
  <c r="I536" i="3"/>
  <c r="F536" i="3"/>
  <c r="K535" i="3"/>
  <c r="J535" i="3"/>
  <c r="I535" i="3"/>
  <c r="F535" i="3"/>
  <c r="K534" i="3"/>
  <c r="J534" i="3"/>
  <c r="I534" i="3"/>
  <c r="F534" i="3"/>
  <c r="K533" i="3"/>
  <c r="J533" i="3"/>
  <c r="I533" i="3"/>
  <c r="F533" i="3"/>
  <c r="K532" i="3"/>
  <c r="J532" i="3"/>
  <c r="I532" i="3"/>
  <c r="F532" i="3"/>
  <c r="K531" i="3"/>
  <c r="J531" i="3"/>
  <c r="I531" i="3"/>
  <c r="F531" i="3"/>
  <c r="K530" i="3"/>
  <c r="J530" i="3"/>
  <c r="I530" i="3"/>
  <c r="F530" i="3"/>
  <c r="K529" i="3"/>
  <c r="J529" i="3"/>
  <c r="I529" i="3"/>
  <c r="F529" i="3"/>
  <c r="K528" i="3"/>
  <c r="J528" i="3"/>
  <c r="I528" i="3"/>
  <c r="F528" i="3"/>
  <c r="K527" i="3"/>
  <c r="J527" i="3"/>
  <c r="I527" i="3"/>
  <c r="F527" i="3"/>
  <c r="K526" i="3"/>
  <c r="J526" i="3"/>
  <c r="I526" i="3"/>
  <c r="F526" i="3"/>
  <c r="K525" i="3"/>
  <c r="J525" i="3"/>
  <c r="I525" i="3"/>
  <c r="F525" i="3"/>
  <c r="K524" i="3"/>
  <c r="J524" i="3"/>
  <c r="I524" i="3"/>
  <c r="F524" i="3"/>
  <c r="K523" i="3"/>
  <c r="J523" i="3"/>
  <c r="I523" i="3"/>
  <c r="F523" i="3"/>
  <c r="K522" i="3"/>
  <c r="J522" i="3"/>
  <c r="I522" i="3"/>
  <c r="F522" i="3"/>
  <c r="K521" i="3"/>
  <c r="J521" i="3"/>
  <c r="I521" i="3"/>
  <c r="F521" i="3"/>
  <c r="K520" i="3"/>
  <c r="J520" i="3"/>
  <c r="I520" i="3"/>
  <c r="F520" i="3"/>
  <c r="K519" i="3"/>
  <c r="J519" i="3"/>
  <c r="I519" i="3"/>
  <c r="F519" i="3"/>
  <c r="K518" i="3"/>
  <c r="J518" i="3"/>
  <c r="I518" i="3"/>
  <c r="F518" i="3"/>
  <c r="K517" i="3"/>
  <c r="J517" i="3"/>
  <c r="I517" i="3"/>
  <c r="F517" i="3"/>
  <c r="K516" i="3"/>
  <c r="J516" i="3"/>
  <c r="I516" i="3"/>
  <c r="F516" i="3"/>
  <c r="K515" i="3"/>
  <c r="J515" i="3"/>
  <c r="I515" i="3"/>
  <c r="F515" i="3"/>
  <c r="K514" i="3"/>
  <c r="J514" i="3"/>
  <c r="I514" i="3"/>
  <c r="F514" i="3"/>
  <c r="K513" i="3"/>
  <c r="J513" i="3"/>
  <c r="I513" i="3"/>
  <c r="F513" i="3"/>
  <c r="K512" i="3"/>
  <c r="J512" i="3"/>
  <c r="I512" i="3"/>
  <c r="F512" i="3"/>
  <c r="K511" i="3"/>
  <c r="J511" i="3"/>
  <c r="I511" i="3"/>
  <c r="F511" i="3"/>
  <c r="K510" i="3"/>
  <c r="J510" i="3"/>
  <c r="I510" i="3"/>
  <c r="F510" i="3"/>
  <c r="K509" i="3"/>
  <c r="J509" i="3"/>
  <c r="I509" i="3"/>
  <c r="F509" i="3"/>
  <c r="K504" i="3"/>
  <c r="J504" i="3"/>
  <c r="I504" i="3"/>
  <c r="F504" i="3"/>
  <c r="K503" i="3"/>
  <c r="J503" i="3"/>
  <c r="I503" i="3"/>
  <c r="F503" i="3"/>
  <c r="K502" i="3"/>
  <c r="J502" i="3"/>
  <c r="I502" i="3"/>
  <c r="F502" i="3"/>
  <c r="K501" i="3"/>
  <c r="J501" i="3"/>
  <c r="I501" i="3"/>
  <c r="F501" i="3"/>
  <c r="K500" i="3"/>
  <c r="J500" i="3"/>
  <c r="I500" i="3"/>
  <c r="F500" i="3"/>
  <c r="K499" i="3"/>
  <c r="J499" i="3"/>
  <c r="I499" i="3"/>
  <c r="F499" i="3"/>
  <c r="K498" i="3"/>
  <c r="J498" i="3"/>
  <c r="I498" i="3"/>
  <c r="F498" i="3"/>
  <c r="K497" i="3"/>
  <c r="J497" i="3"/>
  <c r="I497" i="3"/>
  <c r="F497" i="3"/>
  <c r="K496" i="3"/>
  <c r="J496" i="3"/>
  <c r="I496" i="3"/>
  <c r="F496" i="3"/>
  <c r="K495" i="3"/>
  <c r="J495" i="3"/>
  <c r="I495" i="3"/>
  <c r="F495" i="3"/>
  <c r="K494" i="3"/>
  <c r="J494" i="3"/>
  <c r="I494" i="3"/>
  <c r="F494" i="3"/>
  <c r="K493" i="3"/>
  <c r="J493" i="3"/>
  <c r="I493" i="3"/>
  <c r="F493" i="3"/>
  <c r="K492" i="3"/>
  <c r="J492" i="3"/>
  <c r="I492" i="3"/>
  <c r="F492" i="3"/>
  <c r="K491" i="3"/>
  <c r="J491" i="3"/>
  <c r="I491" i="3"/>
  <c r="F491" i="3"/>
  <c r="K490" i="3"/>
  <c r="J490" i="3"/>
  <c r="I490" i="3"/>
  <c r="F490" i="3"/>
  <c r="K489" i="3"/>
  <c r="J489" i="3"/>
  <c r="I489" i="3"/>
  <c r="F489" i="3"/>
  <c r="K488" i="3"/>
  <c r="J488" i="3"/>
  <c r="I488" i="3"/>
  <c r="F488" i="3"/>
  <c r="K487" i="3"/>
  <c r="J487" i="3"/>
  <c r="I487" i="3"/>
  <c r="F487" i="3"/>
  <c r="K486" i="3"/>
  <c r="J486" i="3"/>
  <c r="I486" i="3"/>
  <c r="F486" i="3"/>
  <c r="K485" i="3"/>
  <c r="J485" i="3"/>
  <c r="I485" i="3"/>
  <c r="F485" i="3"/>
  <c r="K484" i="3"/>
  <c r="J484" i="3"/>
  <c r="I484" i="3"/>
  <c r="F484" i="3"/>
  <c r="K483" i="3"/>
  <c r="J483" i="3"/>
  <c r="I483" i="3"/>
  <c r="F483" i="3"/>
  <c r="K482" i="3"/>
  <c r="J482" i="3"/>
  <c r="I482" i="3"/>
  <c r="F482" i="3"/>
  <c r="K481" i="3"/>
  <c r="J481" i="3"/>
  <c r="I481" i="3"/>
  <c r="F481" i="3"/>
  <c r="K480" i="3"/>
  <c r="J480" i="3"/>
  <c r="I480" i="3"/>
  <c r="F480" i="3"/>
  <c r="K479" i="3"/>
  <c r="J479" i="3"/>
  <c r="I479" i="3"/>
  <c r="F479" i="3"/>
  <c r="K478" i="3"/>
  <c r="J478" i="3"/>
  <c r="I478" i="3"/>
  <c r="F478" i="3"/>
  <c r="K477" i="3"/>
  <c r="J477" i="3"/>
  <c r="I477" i="3"/>
  <c r="F477" i="3"/>
  <c r="K476" i="3"/>
  <c r="J476" i="3"/>
  <c r="I476" i="3"/>
  <c r="F476" i="3"/>
  <c r="K475" i="3"/>
  <c r="J475" i="3"/>
  <c r="I475" i="3"/>
  <c r="F475" i="3"/>
  <c r="K474" i="3"/>
  <c r="J474" i="3"/>
  <c r="I474" i="3"/>
  <c r="F474" i="3"/>
  <c r="K473" i="3"/>
  <c r="J473" i="3"/>
  <c r="I473" i="3"/>
  <c r="F473" i="3"/>
  <c r="K472" i="3"/>
  <c r="J472" i="3"/>
  <c r="I472" i="3"/>
  <c r="F472" i="3"/>
  <c r="K471" i="3"/>
  <c r="J471" i="3"/>
  <c r="I471" i="3"/>
  <c r="F471" i="3"/>
  <c r="K470" i="3"/>
  <c r="J470" i="3"/>
  <c r="I470" i="3"/>
  <c r="F470" i="3"/>
  <c r="K469" i="3"/>
  <c r="J469" i="3"/>
  <c r="I469" i="3"/>
  <c r="F469" i="3"/>
  <c r="K468" i="3"/>
  <c r="J468" i="3"/>
  <c r="I468" i="3"/>
  <c r="F468" i="3"/>
  <c r="K467" i="3"/>
  <c r="J467" i="3"/>
  <c r="I467" i="3"/>
  <c r="F467" i="3"/>
  <c r="K466" i="3"/>
  <c r="J466" i="3"/>
  <c r="I466" i="3"/>
  <c r="F466" i="3"/>
  <c r="K465" i="3"/>
  <c r="J465" i="3"/>
  <c r="I465" i="3"/>
  <c r="F465" i="3"/>
  <c r="K464" i="3"/>
  <c r="J464" i="3"/>
  <c r="I464" i="3"/>
  <c r="F464" i="3"/>
  <c r="K463" i="3"/>
  <c r="J463" i="3"/>
  <c r="I463" i="3"/>
  <c r="F463" i="3"/>
  <c r="K460" i="3"/>
  <c r="J460" i="3"/>
  <c r="I460" i="3"/>
  <c r="F460" i="3"/>
  <c r="K459" i="3"/>
  <c r="J459" i="3"/>
  <c r="I459" i="3"/>
  <c r="F459" i="3"/>
  <c r="K458" i="3"/>
  <c r="J458" i="3"/>
  <c r="I458" i="3"/>
  <c r="F458" i="3"/>
  <c r="K457" i="3"/>
  <c r="J457" i="3"/>
  <c r="I457" i="3"/>
  <c r="F457" i="3"/>
  <c r="K456" i="3"/>
  <c r="J456" i="3"/>
  <c r="I456" i="3"/>
  <c r="F456" i="3"/>
  <c r="K455" i="3"/>
  <c r="J455" i="3"/>
  <c r="I455" i="3"/>
  <c r="F455" i="3"/>
  <c r="K454" i="3"/>
  <c r="J454" i="3"/>
  <c r="I454" i="3"/>
  <c r="F454" i="3"/>
  <c r="K453" i="3"/>
  <c r="J453" i="3"/>
  <c r="I453" i="3"/>
  <c r="F453" i="3"/>
  <c r="K452" i="3"/>
  <c r="J452" i="3"/>
  <c r="I452" i="3"/>
  <c r="F452" i="3"/>
  <c r="K451" i="3"/>
  <c r="J451" i="3"/>
  <c r="I451" i="3"/>
  <c r="F451" i="3"/>
  <c r="K450" i="3"/>
  <c r="J450" i="3"/>
  <c r="I450" i="3"/>
  <c r="F450" i="3"/>
  <c r="K449" i="3"/>
  <c r="J449" i="3"/>
  <c r="I449" i="3"/>
  <c r="F449" i="3"/>
  <c r="K448" i="3"/>
  <c r="J448" i="3"/>
  <c r="I448" i="3"/>
  <c r="F448" i="3"/>
  <c r="K447" i="3"/>
  <c r="J447" i="3"/>
  <c r="I447" i="3"/>
  <c r="F447" i="3"/>
  <c r="K446" i="3"/>
  <c r="J446" i="3"/>
  <c r="I446" i="3"/>
  <c r="F446" i="3"/>
  <c r="K445" i="3"/>
  <c r="J445" i="3"/>
  <c r="I445" i="3"/>
  <c r="F445" i="3"/>
  <c r="K444" i="3"/>
  <c r="J444" i="3"/>
  <c r="I444" i="3"/>
  <c r="F444" i="3"/>
  <c r="K443" i="3"/>
  <c r="J443" i="3"/>
  <c r="I443" i="3"/>
  <c r="F443" i="3"/>
  <c r="K442" i="3"/>
  <c r="J442" i="3"/>
  <c r="I442" i="3"/>
  <c r="F442" i="3"/>
  <c r="K441" i="3"/>
  <c r="J441" i="3"/>
  <c r="I441" i="3"/>
  <c r="F441" i="3"/>
  <c r="K440" i="3"/>
  <c r="J440" i="3"/>
  <c r="I440" i="3"/>
  <c r="F440" i="3"/>
  <c r="K439" i="3"/>
  <c r="J439" i="3"/>
  <c r="I439" i="3"/>
  <c r="F439" i="3"/>
  <c r="K438" i="3"/>
  <c r="J438" i="3"/>
  <c r="I438" i="3"/>
  <c r="F438" i="3"/>
  <c r="K437" i="3"/>
  <c r="J437" i="3"/>
  <c r="I437" i="3"/>
  <c r="F437" i="3"/>
  <c r="K436" i="3"/>
  <c r="J436" i="3"/>
  <c r="I436" i="3"/>
  <c r="F436" i="3"/>
  <c r="K433" i="3"/>
  <c r="J433" i="3"/>
  <c r="I433" i="3"/>
  <c r="F433" i="3"/>
  <c r="K432" i="3"/>
  <c r="J432" i="3"/>
  <c r="I432" i="3"/>
  <c r="F432" i="3"/>
  <c r="K431" i="3"/>
  <c r="J431" i="3"/>
  <c r="I431" i="3"/>
  <c r="F431" i="3"/>
  <c r="K430" i="3"/>
  <c r="J430" i="3"/>
  <c r="I430" i="3"/>
  <c r="F430" i="3"/>
  <c r="K429" i="3"/>
  <c r="J429" i="3"/>
  <c r="I429" i="3"/>
  <c r="F429" i="3"/>
  <c r="K428" i="3"/>
  <c r="J428" i="3"/>
  <c r="I428" i="3"/>
  <c r="F428" i="3"/>
  <c r="K427" i="3"/>
  <c r="J427" i="3"/>
  <c r="I427" i="3"/>
  <c r="F427" i="3"/>
  <c r="K426" i="3"/>
  <c r="J426" i="3"/>
  <c r="I426" i="3"/>
  <c r="F426" i="3"/>
  <c r="K425" i="3"/>
  <c r="J425" i="3"/>
  <c r="I425" i="3"/>
  <c r="F425" i="3"/>
  <c r="K424" i="3"/>
  <c r="J424" i="3"/>
  <c r="I424" i="3"/>
  <c r="F424" i="3"/>
  <c r="K423" i="3"/>
  <c r="J423" i="3"/>
  <c r="I423" i="3"/>
  <c r="F423" i="3"/>
  <c r="K422" i="3"/>
  <c r="J422" i="3"/>
  <c r="I422" i="3"/>
  <c r="F422" i="3"/>
  <c r="K421" i="3"/>
  <c r="J421" i="3"/>
  <c r="I421" i="3"/>
  <c r="F421" i="3"/>
  <c r="K420" i="3"/>
  <c r="J420" i="3"/>
  <c r="I420" i="3"/>
  <c r="F420" i="3"/>
  <c r="K419" i="3"/>
  <c r="J419" i="3"/>
  <c r="I419" i="3"/>
  <c r="F419" i="3"/>
  <c r="K418" i="3"/>
  <c r="J418" i="3"/>
  <c r="I418" i="3"/>
  <c r="F418" i="3"/>
  <c r="K417" i="3"/>
  <c r="J417" i="3"/>
  <c r="I417" i="3"/>
  <c r="F417" i="3"/>
  <c r="K416" i="3"/>
  <c r="J416" i="3"/>
  <c r="I416" i="3"/>
  <c r="F416" i="3"/>
  <c r="K415" i="3"/>
  <c r="J415" i="3"/>
  <c r="I415" i="3"/>
  <c r="F415" i="3"/>
  <c r="K414" i="3"/>
  <c r="J414" i="3"/>
  <c r="I414" i="3"/>
  <c r="F414" i="3"/>
  <c r="K413" i="3"/>
  <c r="J413" i="3"/>
  <c r="I413" i="3"/>
  <c r="F413" i="3"/>
  <c r="K412" i="3"/>
  <c r="J412" i="3"/>
  <c r="I412" i="3"/>
  <c r="F412" i="3"/>
  <c r="K411" i="3"/>
  <c r="J411" i="3"/>
  <c r="I411" i="3"/>
  <c r="F411" i="3"/>
  <c r="K410" i="3"/>
  <c r="J410" i="3"/>
  <c r="I410" i="3"/>
  <c r="F410" i="3"/>
  <c r="K409" i="3"/>
  <c r="J409" i="3"/>
  <c r="I409" i="3"/>
  <c r="F409" i="3"/>
  <c r="K408" i="3"/>
  <c r="J408" i="3"/>
  <c r="I408" i="3"/>
  <c r="F408" i="3"/>
  <c r="K407" i="3"/>
  <c r="J407" i="3"/>
  <c r="I407" i="3"/>
  <c r="F407" i="3"/>
  <c r="K406" i="3"/>
  <c r="J406" i="3"/>
  <c r="I406" i="3"/>
  <c r="F406" i="3"/>
  <c r="K405" i="3"/>
  <c r="J405" i="3"/>
  <c r="I405" i="3"/>
  <c r="F405" i="3"/>
  <c r="K404" i="3"/>
  <c r="J404" i="3"/>
  <c r="I404" i="3"/>
  <c r="F404" i="3"/>
  <c r="K403" i="3"/>
  <c r="J403" i="3"/>
  <c r="I403" i="3"/>
  <c r="F403" i="3"/>
  <c r="K402" i="3"/>
  <c r="J402" i="3"/>
  <c r="I402" i="3"/>
  <c r="F402" i="3"/>
  <c r="K401" i="3"/>
  <c r="J401" i="3"/>
  <c r="I401" i="3"/>
  <c r="F401" i="3"/>
  <c r="K400" i="3"/>
  <c r="J400" i="3"/>
  <c r="I400" i="3"/>
  <c r="F400" i="3"/>
  <c r="K399" i="3"/>
  <c r="J399" i="3"/>
  <c r="I399" i="3"/>
  <c r="F399" i="3"/>
  <c r="K398" i="3"/>
  <c r="J398" i="3"/>
  <c r="I398" i="3"/>
  <c r="F398" i="3"/>
  <c r="K397" i="3"/>
  <c r="J397" i="3"/>
  <c r="I397" i="3"/>
  <c r="F397" i="3"/>
  <c r="K396" i="3"/>
  <c r="J396" i="3"/>
  <c r="I396" i="3"/>
  <c r="F396" i="3"/>
  <c r="K395" i="3"/>
  <c r="J395" i="3"/>
  <c r="I395" i="3"/>
  <c r="F395" i="3"/>
  <c r="K394" i="3"/>
  <c r="J394" i="3"/>
  <c r="I394" i="3"/>
  <c r="F394" i="3"/>
  <c r="K393" i="3"/>
  <c r="J393" i="3"/>
  <c r="I393" i="3"/>
  <c r="F393" i="3"/>
  <c r="K392" i="3"/>
  <c r="J392" i="3"/>
  <c r="I392" i="3"/>
  <c r="F392" i="3"/>
  <c r="K391" i="3"/>
  <c r="J391" i="3"/>
  <c r="I391" i="3"/>
  <c r="F391" i="3"/>
  <c r="K390" i="3"/>
  <c r="J390" i="3"/>
  <c r="I390" i="3"/>
  <c r="F390" i="3"/>
  <c r="K387" i="3"/>
  <c r="J387" i="3"/>
  <c r="I387" i="3"/>
  <c r="F387" i="3"/>
  <c r="K386" i="3"/>
  <c r="J386" i="3"/>
  <c r="I386" i="3"/>
  <c r="F386" i="3"/>
  <c r="K385" i="3"/>
  <c r="J385" i="3"/>
  <c r="I385" i="3"/>
  <c r="F385" i="3"/>
  <c r="K384" i="3"/>
  <c r="J384" i="3"/>
  <c r="I384" i="3"/>
  <c r="F384" i="3"/>
  <c r="K383" i="3"/>
  <c r="J383" i="3"/>
  <c r="I383" i="3"/>
  <c r="F383" i="3"/>
  <c r="K382" i="3"/>
  <c r="J382" i="3"/>
  <c r="I382" i="3"/>
  <c r="F382" i="3"/>
  <c r="K381" i="3"/>
  <c r="J381" i="3"/>
  <c r="I381" i="3"/>
  <c r="F381" i="3"/>
  <c r="K380" i="3"/>
  <c r="J380" i="3"/>
  <c r="I380" i="3"/>
  <c r="F380" i="3"/>
  <c r="K379" i="3"/>
  <c r="J379" i="3"/>
  <c r="I379" i="3"/>
  <c r="F379" i="3"/>
  <c r="K378" i="3"/>
  <c r="J378" i="3"/>
  <c r="I378" i="3"/>
  <c r="F378" i="3"/>
  <c r="K377" i="3"/>
  <c r="J377" i="3"/>
  <c r="I377" i="3"/>
  <c r="F377" i="3"/>
  <c r="K376" i="3"/>
  <c r="J376" i="3"/>
  <c r="I376" i="3"/>
  <c r="F376" i="3"/>
  <c r="K375" i="3"/>
  <c r="J375" i="3"/>
  <c r="I375" i="3"/>
  <c r="F375" i="3"/>
  <c r="K374" i="3"/>
  <c r="J374" i="3"/>
  <c r="I374" i="3"/>
  <c r="F374" i="3"/>
  <c r="K373" i="3"/>
  <c r="J373" i="3"/>
  <c r="I373" i="3"/>
  <c r="F373" i="3"/>
  <c r="K372" i="3"/>
  <c r="J372" i="3"/>
  <c r="I372" i="3"/>
  <c r="F372" i="3"/>
  <c r="K371" i="3"/>
  <c r="J371" i="3"/>
  <c r="I371" i="3"/>
  <c r="F371" i="3"/>
  <c r="K370" i="3"/>
  <c r="J370" i="3"/>
  <c r="I370" i="3"/>
  <c r="F370" i="3"/>
  <c r="K369" i="3"/>
  <c r="J369" i="3"/>
  <c r="I369" i="3"/>
  <c r="F369" i="3"/>
  <c r="K368" i="3"/>
  <c r="J368" i="3"/>
  <c r="I368" i="3"/>
  <c r="F368" i="3"/>
  <c r="K367" i="3"/>
  <c r="J367" i="3"/>
  <c r="I367" i="3"/>
  <c r="F367" i="3"/>
  <c r="K366" i="3"/>
  <c r="J366" i="3"/>
  <c r="I366" i="3"/>
  <c r="F366" i="3"/>
  <c r="K365" i="3"/>
  <c r="J365" i="3"/>
  <c r="I365" i="3"/>
  <c r="F365" i="3"/>
  <c r="K364" i="3"/>
  <c r="J364" i="3"/>
  <c r="I364" i="3"/>
  <c r="F364" i="3"/>
  <c r="K363" i="3"/>
  <c r="J363" i="3"/>
  <c r="I363" i="3"/>
  <c r="F363" i="3"/>
  <c r="K362" i="3"/>
  <c r="J362" i="3"/>
  <c r="I362" i="3"/>
  <c r="F362" i="3"/>
  <c r="K361" i="3"/>
  <c r="J361" i="3"/>
  <c r="I361" i="3"/>
  <c r="F361" i="3"/>
  <c r="K360" i="3"/>
  <c r="J360" i="3"/>
  <c r="I360" i="3"/>
  <c r="F360" i="3"/>
  <c r="K359" i="3"/>
  <c r="J359" i="3"/>
  <c r="I359" i="3"/>
  <c r="F359" i="3"/>
  <c r="K358" i="3"/>
  <c r="J358" i="3"/>
  <c r="I358" i="3"/>
  <c r="F358" i="3"/>
  <c r="K357" i="3"/>
  <c r="J357" i="3"/>
  <c r="I357" i="3"/>
  <c r="F357" i="3"/>
  <c r="K356" i="3"/>
  <c r="J356" i="3"/>
  <c r="I356" i="3"/>
  <c r="F356" i="3"/>
  <c r="K355" i="3"/>
  <c r="J355" i="3"/>
  <c r="I355" i="3"/>
  <c r="F355" i="3"/>
  <c r="K354" i="3"/>
  <c r="J354" i="3"/>
  <c r="I354" i="3"/>
  <c r="F354" i="3"/>
  <c r="K353" i="3"/>
  <c r="J353" i="3"/>
  <c r="I353" i="3"/>
  <c r="F353" i="3"/>
  <c r="K352" i="3"/>
  <c r="J352" i="3"/>
  <c r="I352" i="3"/>
  <c r="F352" i="3"/>
  <c r="K349" i="3"/>
  <c r="J349" i="3"/>
  <c r="I349" i="3"/>
  <c r="F349" i="3"/>
  <c r="K348" i="3"/>
  <c r="J348" i="3"/>
  <c r="I348" i="3"/>
  <c r="F348" i="3"/>
  <c r="K347" i="3"/>
  <c r="J347" i="3"/>
  <c r="I347" i="3"/>
  <c r="F347" i="3"/>
  <c r="K346" i="3"/>
  <c r="J346" i="3"/>
  <c r="I346" i="3"/>
  <c r="F346" i="3"/>
  <c r="K345" i="3"/>
  <c r="J345" i="3"/>
  <c r="I345" i="3"/>
  <c r="F345" i="3"/>
  <c r="K344" i="3"/>
  <c r="J344" i="3"/>
  <c r="I344" i="3"/>
  <c r="F344" i="3"/>
  <c r="K343" i="3"/>
  <c r="J343" i="3"/>
  <c r="I343" i="3"/>
  <c r="F343" i="3"/>
  <c r="K342" i="3"/>
  <c r="J342" i="3"/>
  <c r="I342" i="3"/>
  <c r="F342" i="3"/>
  <c r="K341" i="3"/>
  <c r="J341" i="3"/>
  <c r="I341" i="3"/>
  <c r="F341" i="3"/>
  <c r="K340" i="3"/>
  <c r="J340" i="3"/>
  <c r="I340" i="3"/>
  <c r="F340" i="3"/>
  <c r="K339" i="3"/>
  <c r="J339" i="3"/>
  <c r="I339" i="3"/>
  <c r="F339" i="3"/>
  <c r="K338" i="3"/>
  <c r="J338" i="3"/>
  <c r="I338" i="3"/>
  <c r="F338" i="3"/>
  <c r="K337" i="3"/>
  <c r="J337" i="3"/>
  <c r="I337" i="3"/>
  <c r="F337" i="3"/>
  <c r="K336" i="3"/>
  <c r="J336" i="3"/>
  <c r="I336" i="3"/>
  <c r="F336" i="3"/>
  <c r="K335" i="3"/>
  <c r="J335" i="3"/>
  <c r="I335" i="3"/>
  <c r="F335" i="3"/>
  <c r="K334" i="3"/>
  <c r="J334" i="3"/>
  <c r="I334" i="3"/>
  <c r="F334" i="3"/>
  <c r="K333" i="3"/>
  <c r="J333" i="3"/>
  <c r="I333" i="3"/>
  <c r="F333" i="3"/>
  <c r="K332" i="3"/>
  <c r="J332" i="3"/>
  <c r="I332" i="3"/>
  <c r="F332" i="3"/>
  <c r="K331" i="3"/>
  <c r="J331" i="3"/>
  <c r="I331" i="3"/>
  <c r="F331" i="3"/>
  <c r="K330" i="3"/>
  <c r="J330" i="3"/>
  <c r="I330" i="3"/>
  <c r="F330" i="3"/>
  <c r="K329" i="3"/>
  <c r="J329" i="3"/>
  <c r="I329" i="3"/>
  <c r="F329" i="3"/>
  <c r="K328" i="3"/>
  <c r="J328" i="3"/>
  <c r="I328" i="3"/>
  <c r="F328" i="3"/>
  <c r="K327" i="3"/>
  <c r="J327" i="3"/>
  <c r="I327" i="3"/>
  <c r="F327" i="3"/>
  <c r="K326" i="3"/>
  <c r="J326" i="3"/>
  <c r="I326" i="3"/>
  <c r="F326" i="3"/>
  <c r="K325" i="3"/>
  <c r="J325" i="3"/>
  <c r="I325" i="3"/>
  <c r="F325" i="3"/>
  <c r="K324" i="3"/>
  <c r="J324" i="3"/>
  <c r="I324" i="3"/>
  <c r="F324" i="3"/>
  <c r="K323" i="3"/>
  <c r="J323" i="3"/>
  <c r="I323" i="3"/>
  <c r="F323" i="3"/>
  <c r="K322" i="3"/>
  <c r="J322" i="3"/>
  <c r="I322" i="3"/>
  <c r="F322" i="3"/>
  <c r="K321" i="3"/>
  <c r="J321" i="3"/>
  <c r="I321" i="3"/>
  <c r="F321" i="3"/>
  <c r="K320" i="3"/>
  <c r="J320" i="3"/>
  <c r="I320" i="3"/>
  <c r="F320" i="3"/>
  <c r="K319" i="3"/>
  <c r="J319" i="3"/>
  <c r="I319" i="3"/>
  <c r="F319" i="3"/>
  <c r="K318" i="3"/>
  <c r="J318" i="3"/>
  <c r="I318" i="3"/>
  <c r="F318" i="3"/>
  <c r="K317" i="3"/>
  <c r="J317" i="3"/>
  <c r="I317" i="3"/>
  <c r="F317" i="3"/>
  <c r="K316" i="3"/>
  <c r="J316" i="3"/>
  <c r="I316" i="3"/>
  <c r="F316" i="3"/>
  <c r="K315" i="3"/>
  <c r="J315" i="3"/>
  <c r="I315" i="3"/>
  <c r="F315" i="3"/>
  <c r="K314" i="3"/>
  <c r="J314" i="3"/>
  <c r="I314" i="3"/>
  <c r="F314" i="3"/>
  <c r="K311" i="3"/>
  <c r="J311" i="3"/>
  <c r="I311" i="3"/>
  <c r="F311" i="3"/>
  <c r="K310" i="3"/>
  <c r="J310" i="3"/>
  <c r="I310" i="3"/>
  <c r="F310" i="3"/>
  <c r="K309" i="3"/>
  <c r="J309" i="3"/>
  <c r="I309" i="3"/>
  <c r="F309" i="3"/>
  <c r="K308" i="3"/>
  <c r="J308" i="3"/>
  <c r="I308" i="3"/>
  <c r="F308" i="3"/>
  <c r="K307" i="3"/>
  <c r="J307" i="3"/>
  <c r="I307" i="3"/>
  <c r="F307" i="3"/>
  <c r="K306" i="3"/>
  <c r="J306" i="3"/>
  <c r="I306" i="3"/>
  <c r="F306" i="3"/>
  <c r="K305" i="3"/>
  <c r="J305" i="3"/>
  <c r="I305" i="3"/>
  <c r="F305" i="3"/>
  <c r="K304" i="3"/>
  <c r="J304" i="3"/>
  <c r="I304" i="3"/>
  <c r="F304" i="3"/>
  <c r="K303" i="3"/>
  <c r="J303" i="3"/>
  <c r="I303" i="3"/>
  <c r="F303" i="3"/>
  <c r="K302" i="3"/>
  <c r="J302" i="3"/>
  <c r="I302" i="3"/>
  <c r="F302" i="3"/>
  <c r="K301" i="3"/>
  <c r="J301" i="3"/>
  <c r="I301" i="3"/>
  <c r="F301" i="3"/>
  <c r="K300" i="3"/>
  <c r="J300" i="3"/>
  <c r="I300" i="3"/>
  <c r="F300" i="3"/>
  <c r="K299" i="3"/>
  <c r="J299" i="3"/>
  <c r="I299" i="3"/>
  <c r="F299" i="3"/>
  <c r="K298" i="3"/>
  <c r="J298" i="3"/>
  <c r="I298" i="3"/>
  <c r="F298" i="3"/>
  <c r="K297" i="3"/>
  <c r="J297" i="3"/>
  <c r="I297" i="3"/>
  <c r="F297" i="3"/>
  <c r="K296" i="3"/>
  <c r="J296" i="3"/>
  <c r="I296" i="3"/>
  <c r="F296" i="3"/>
  <c r="K295" i="3"/>
  <c r="J295" i="3"/>
  <c r="I295" i="3"/>
  <c r="F295" i="3"/>
  <c r="K294" i="3"/>
  <c r="J294" i="3"/>
  <c r="I294" i="3"/>
  <c r="F294" i="3"/>
  <c r="K293" i="3"/>
  <c r="J293" i="3"/>
  <c r="I293" i="3"/>
  <c r="F293" i="3"/>
  <c r="K292" i="3"/>
  <c r="J292" i="3"/>
  <c r="I292" i="3"/>
  <c r="F292" i="3"/>
  <c r="K291" i="3"/>
  <c r="J291" i="3"/>
  <c r="I291" i="3"/>
  <c r="F291" i="3"/>
  <c r="K290" i="3"/>
  <c r="J290" i="3"/>
  <c r="I290" i="3"/>
  <c r="F290" i="3"/>
  <c r="K289" i="3"/>
  <c r="J289" i="3"/>
  <c r="I289" i="3"/>
  <c r="F289" i="3"/>
  <c r="K288" i="3"/>
  <c r="J288" i="3"/>
  <c r="I288" i="3"/>
  <c r="F288" i="3"/>
  <c r="K287" i="3"/>
  <c r="J287" i="3"/>
  <c r="I287" i="3"/>
  <c r="F287" i="3"/>
  <c r="K286" i="3"/>
  <c r="J286" i="3"/>
  <c r="I286" i="3"/>
  <c r="F286" i="3"/>
  <c r="K285" i="3"/>
  <c r="J285" i="3"/>
  <c r="I285" i="3"/>
  <c r="F285" i="3"/>
  <c r="K284" i="3"/>
  <c r="J284" i="3"/>
  <c r="I284" i="3"/>
  <c r="F284" i="3"/>
  <c r="K283" i="3"/>
  <c r="J283" i="3"/>
  <c r="I283" i="3"/>
  <c r="F283" i="3"/>
  <c r="K282" i="3"/>
  <c r="J282" i="3"/>
  <c r="I282" i="3"/>
  <c r="F282" i="3"/>
  <c r="K281" i="3"/>
  <c r="J281" i="3"/>
  <c r="I281" i="3"/>
  <c r="F281" i="3"/>
  <c r="K280" i="3"/>
  <c r="J280" i="3"/>
  <c r="I280" i="3"/>
  <c r="F280" i="3"/>
  <c r="K279" i="3"/>
  <c r="J279" i="3"/>
  <c r="I279" i="3"/>
  <c r="F279" i="3"/>
  <c r="K278" i="3"/>
  <c r="J278" i="3"/>
  <c r="I278" i="3"/>
  <c r="F278" i="3"/>
  <c r="K277" i="3"/>
  <c r="J277" i="3"/>
  <c r="I277" i="3"/>
  <c r="F277" i="3"/>
  <c r="K276" i="3"/>
  <c r="J276" i="3"/>
  <c r="I276" i="3"/>
  <c r="F276" i="3"/>
  <c r="K275" i="3"/>
  <c r="J275" i="3"/>
  <c r="I275" i="3"/>
  <c r="F275" i="3"/>
  <c r="K274" i="3"/>
  <c r="J274" i="3"/>
  <c r="I274" i="3"/>
  <c r="F274" i="3"/>
  <c r="K273" i="3"/>
  <c r="J273" i="3"/>
  <c r="I273" i="3"/>
  <c r="F273" i="3"/>
  <c r="K272" i="3"/>
  <c r="J272" i="3"/>
  <c r="I272" i="3"/>
  <c r="F272" i="3"/>
  <c r="K271" i="3"/>
  <c r="J271" i="3"/>
  <c r="I271" i="3"/>
  <c r="F271" i="3"/>
  <c r="K270" i="3"/>
  <c r="J270" i="3"/>
  <c r="I270" i="3"/>
  <c r="F270" i="3"/>
  <c r="K269" i="3"/>
  <c r="J269" i="3"/>
  <c r="I269" i="3"/>
  <c r="F269" i="3"/>
  <c r="K266" i="3"/>
  <c r="J266" i="3"/>
  <c r="I266" i="3"/>
  <c r="F266" i="3"/>
  <c r="K265" i="3"/>
  <c r="J265" i="3"/>
  <c r="I265" i="3"/>
  <c r="F265" i="3"/>
  <c r="K264" i="3"/>
  <c r="J264" i="3"/>
  <c r="I264" i="3"/>
  <c r="F264" i="3"/>
  <c r="K263" i="3"/>
  <c r="J263" i="3"/>
  <c r="I263" i="3"/>
  <c r="F263" i="3"/>
  <c r="K262" i="3"/>
  <c r="J262" i="3"/>
  <c r="I262" i="3"/>
  <c r="F262" i="3"/>
  <c r="K261" i="3"/>
  <c r="J261" i="3"/>
  <c r="I261" i="3"/>
  <c r="F261" i="3"/>
  <c r="K260" i="3"/>
  <c r="J260" i="3"/>
  <c r="I260" i="3"/>
  <c r="F260" i="3"/>
  <c r="K259" i="3"/>
  <c r="J259" i="3"/>
  <c r="I259" i="3"/>
  <c r="F259" i="3"/>
  <c r="K258" i="3"/>
  <c r="J258" i="3"/>
  <c r="I258" i="3"/>
  <c r="F258" i="3"/>
  <c r="K257" i="3"/>
  <c r="J257" i="3"/>
  <c r="I257" i="3"/>
  <c r="F257" i="3"/>
  <c r="K256" i="3"/>
  <c r="J256" i="3"/>
  <c r="I256" i="3"/>
  <c r="F256" i="3"/>
  <c r="K255" i="3"/>
  <c r="J255" i="3"/>
  <c r="I255" i="3"/>
  <c r="F255" i="3"/>
  <c r="K254" i="3"/>
  <c r="J254" i="3"/>
  <c r="I254" i="3"/>
  <c r="F254" i="3"/>
  <c r="K253" i="3"/>
  <c r="J253" i="3"/>
  <c r="I253" i="3"/>
  <c r="F253" i="3"/>
  <c r="K252" i="3"/>
  <c r="J252" i="3"/>
  <c r="I252" i="3"/>
  <c r="F252" i="3"/>
  <c r="K251" i="3"/>
  <c r="J251" i="3"/>
  <c r="I251" i="3"/>
  <c r="F251" i="3"/>
  <c r="K250" i="3"/>
  <c r="J250" i="3"/>
  <c r="I250" i="3"/>
  <c r="F250" i="3"/>
  <c r="K249" i="3"/>
  <c r="J249" i="3"/>
  <c r="I249" i="3"/>
  <c r="F249" i="3"/>
  <c r="K248" i="3"/>
  <c r="J248" i="3"/>
  <c r="I248" i="3"/>
  <c r="F248" i="3"/>
  <c r="K247" i="3"/>
  <c r="J247" i="3"/>
  <c r="I247" i="3"/>
  <c r="F247" i="3"/>
  <c r="K246" i="3"/>
  <c r="J246" i="3"/>
  <c r="I246" i="3"/>
  <c r="F246" i="3"/>
  <c r="K245" i="3"/>
  <c r="J245" i="3"/>
  <c r="I245" i="3"/>
  <c r="F245" i="3"/>
  <c r="K244" i="3"/>
  <c r="J244" i="3"/>
  <c r="I244" i="3"/>
  <c r="F244" i="3"/>
  <c r="K243" i="3"/>
  <c r="J243" i="3"/>
  <c r="I243" i="3"/>
  <c r="F243" i="3"/>
  <c r="K242" i="3"/>
  <c r="J242" i="3"/>
  <c r="I242" i="3"/>
  <c r="F242" i="3"/>
  <c r="K241" i="3"/>
  <c r="J241" i="3"/>
  <c r="I241" i="3"/>
  <c r="F241" i="3"/>
  <c r="K240" i="3"/>
  <c r="J240" i="3"/>
  <c r="I240" i="3"/>
  <c r="F240" i="3"/>
  <c r="K239" i="3"/>
  <c r="J239" i="3"/>
  <c r="I239" i="3"/>
  <c r="F239" i="3"/>
  <c r="K238" i="3"/>
  <c r="J238" i="3"/>
  <c r="I238" i="3"/>
  <c r="F238" i="3"/>
  <c r="K237" i="3"/>
  <c r="J237" i="3"/>
  <c r="I237" i="3"/>
  <c r="F237" i="3"/>
  <c r="K236" i="3"/>
  <c r="J236" i="3"/>
  <c r="I236" i="3"/>
  <c r="F236" i="3"/>
  <c r="K235" i="3"/>
  <c r="J235" i="3"/>
  <c r="I235" i="3"/>
  <c r="F235" i="3"/>
  <c r="K234" i="3"/>
  <c r="J234" i="3"/>
  <c r="I234" i="3"/>
  <c r="F234" i="3"/>
  <c r="K233" i="3"/>
  <c r="J233" i="3"/>
  <c r="I233" i="3"/>
  <c r="F233" i="3"/>
  <c r="K232" i="3"/>
  <c r="J232" i="3"/>
  <c r="I232" i="3"/>
  <c r="F232" i="3"/>
  <c r="K231" i="3"/>
  <c r="J231" i="3"/>
  <c r="I231" i="3"/>
  <c r="F231" i="3"/>
  <c r="K230" i="3"/>
  <c r="J230" i="3"/>
  <c r="I230" i="3"/>
  <c r="F230" i="3"/>
  <c r="K229" i="3"/>
  <c r="J229" i="3"/>
  <c r="I229" i="3"/>
  <c r="F229" i="3"/>
  <c r="K228" i="3"/>
  <c r="J228" i="3"/>
  <c r="I228" i="3"/>
  <c r="F228" i="3"/>
  <c r="K227" i="3"/>
  <c r="J227" i="3"/>
  <c r="I227" i="3"/>
  <c r="F227" i="3"/>
  <c r="K226" i="3"/>
  <c r="J226" i="3"/>
  <c r="I226" i="3"/>
  <c r="F226" i="3"/>
  <c r="K223" i="3"/>
  <c r="J223" i="3"/>
  <c r="I223" i="3"/>
  <c r="F223" i="3"/>
  <c r="K222" i="3"/>
  <c r="J222" i="3"/>
  <c r="I222" i="3"/>
  <c r="F222" i="3"/>
  <c r="K221" i="3"/>
  <c r="J221" i="3"/>
  <c r="I221" i="3"/>
  <c r="F221" i="3"/>
  <c r="K220" i="3"/>
  <c r="J220" i="3"/>
  <c r="I220" i="3"/>
  <c r="F220" i="3"/>
  <c r="K219" i="3"/>
  <c r="J219" i="3"/>
  <c r="I219" i="3"/>
  <c r="F219" i="3"/>
  <c r="K218" i="3"/>
  <c r="J218" i="3"/>
  <c r="I218" i="3"/>
  <c r="F218" i="3"/>
  <c r="K217" i="3"/>
  <c r="J217" i="3"/>
  <c r="I217" i="3"/>
  <c r="F217" i="3"/>
  <c r="K216" i="3"/>
  <c r="J216" i="3"/>
  <c r="I216" i="3"/>
  <c r="F216" i="3"/>
  <c r="K215" i="3"/>
  <c r="J215" i="3"/>
  <c r="I215" i="3"/>
  <c r="F215" i="3"/>
  <c r="K214" i="3"/>
  <c r="J214" i="3"/>
  <c r="I214" i="3"/>
  <c r="F214" i="3"/>
  <c r="K213" i="3"/>
  <c r="J213" i="3"/>
  <c r="I213" i="3"/>
  <c r="F213" i="3"/>
  <c r="K212" i="3"/>
  <c r="J212" i="3"/>
  <c r="I212" i="3"/>
  <c r="F212" i="3"/>
  <c r="K211" i="3"/>
  <c r="J211" i="3"/>
  <c r="I211" i="3"/>
  <c r="F211" i="3"/>
  <c r="K210" i="3"/>
  <c r="J210" i="3"/>
  <c r="I210" i="3"/>
  <c r="F210" i="3"/>
  <c r="K209" i="3"/>
  <c r="J209" i="3"/>
  <c r="I209" i="3"/>
  <c r="F209" i="3"/>
  <c r="K208" i="3"/>
  <c r="J208" i="3"/>
  <c r="I208" i="3"/>
  <c r="F208" i="3"/>
  <c r="K207" i="3"/>
  <c r="J207" i="3"/>
  <c r="I207" i="3"/>
  <c r="F207" i="3"/>
  <c r="K206" i="3"/>
  <c r="J206" i="3"/>
  <c r="I206" i="3"/>
  <c r="F206" i="3"/>
  <c r="K205" i="3"/>
  <c r="J205" i="3"/>
  <c r="I205" i="3"/>
  <c r="F205" i="3"/>
  <c r="K204" i="3"/>
  <c r="J204" i="3"/>
  <c r="I204" i="3"/>
  <c r="F204" i="3"/>
  <c r="K203" i="3"/>
  <c r="J203" i="3"/>
  <c r="I203" i="3"/>
  <c r="F203" i="3"/>
  <c r="K202" i="3"/>
  <c r="J202" i="3"/>
  <c r="I202" i="3"/>
  <c r="F202" i="3"/>
  <c r="K201" i="3"/>
  <c r="J201" i="3"/>
  <c r="I201" i="3"/>
  <c r="F201" i="3"/>
  <c r="K200" i="3"/>
  <c r="J200" i="3"/>
  <c r="I200" i="3"/>
  <c r="F200" i="3"/>
  <c r="K199" i="3"/>
  <c r="J199" i="3"/>
  <c r="I199" i="3"/>
  <c r="F199" i="3"/>
  <c r="K198" i="3"/>
  <c r="J198" i="3"/>
  <c r="I198" i="3"/>
  <c r="F198" i="3"/>
  <c r="K197" i="3"/>
  <c r="J197" i="3"/>
  <c r="I197" i="3"/>
  <c r="F197" i="3"/>
  <c r="K196" i="3"/>
  <c r="J196" i="3"/>
  <c r="I196" i="3"/>
  <c r="F196" i="3"/>
  <c r="K195" i="3"/>
  <c r="J195" i="3"/>
  <c r="I195" i="3"/>
  <c r="F195" i="3"/>
  <c r="K194" i="3"/>
  <c r="J194" i="3"/>
  <c r="I194" i="3"/>
  <c r="F194" i="3"/>
  <c r="K193" i="3"/>
  <c r="J193" i="3"/>
  <c r="I193" i="3"/>
  <c r="F193" i="3"/>
  <c r="K192" i="3"/>
  <c r="J192" i="3"/>
  <c r="I192" i="3"/>
  <c r="F192" i="3"/>
  <c r="K191" i="3"/>
  <c r="J191" i="3"/>
  <c r="I191" i="3"/>
  <c r="F191" i="3"/>
  <c r="K190" i="3"/>
  <c r="J190" i="3"/>
  <c r="I190" i="3"/>
  <c r="F190" i="3"/>
  <c r="K189" i="3"/>
  <c r="J189" i="3"/>
  <c r="I189" i="3"/>
  <c r="F189" i="3"/>
  <c r="K188" i="3"/>
  <c r="J188" i="3"/>
  <c r="I188" i="3"/>
  <c r="F188" i="3"/>
  <c r="K187" i="3"/>
  <c r="J187" i="3"/>
  <c r="I187" i="3"/>
  <c r="F187" i="3"/>
  <c r="K186" i="3"/>
  <c r="J186" i="3"/>
  <c r="I186" i="3"/>
  <c r="F186" i="3"/>
  <c r="K185" i="3"/>
  <c r="J185" i="3"/>
  <c r="I185" i="3"/>
  <c r="F185" i="3"/>
  <c r="K184" i="3"/>
  <c r="J184" i="3"/>
  <c r="I184" i="3"/>
  <c r="F184" i="3"/>
  <c r="K181" i="3"/>
  <c r="J181" i="3"/>
  <c r="I181" i="3"/>
  <c r="K180" i="3"/>
  <c r="J180" i="3"/>
  <c r="I180" i="3"/>
  <c r="K179" i="3"/>
  <c r="J179" i="3"/>
  <c r="I179" i="3"/>
  <c r="K178" i="3"/>
  <c r="J178" i="3"/>
  <c r="I178" i="3"/>
  <c r="K177" i="3"/>
  <c r="J177" i="3"/>
  <c r="I177" i="3"/>
  <c r="K176" i="3"/>
  <c r="J176" i="3"/>
  <c r="I176" i="3"/>
  <c r="K175" i="3"/>
  <c r="J175" i="3"/>
  <c r="I175" i="3"/>
  <c r="K174" i="3"/>
  <c r="J174" i="3"/>
  <c r="I174" i="3"/>
  <c r="K173" i="3"/>
  <c r="J173" i="3"/>
  <c r="I173" i="3"/>
  <c r="K172" i="3"/>
  <c r="J172" i="3"/>
  <c r="I172" i="3"/>
  <c r="K171" i="3"/>
  <c r="J171" i="3"/>
  <c r="I171" i="3"/>
  <c r="K170" i="3"/>
  <c r="J170" i="3"/>
  <c r="I170" i="3"/>
  <c r="K169" i="3"/>
  <c r="J169" i="3"/>
  <c r="I169" i="3"/>
  <c r="K168" i="3"/>
  <c r="J168" i="3"/>
  <c r="I168" i="3"/>
  <c r="K167" i="3"/>
  <c r="J167" i="3"/>
  <c r="I167" i="3"/>
  <c r="K166" i="3"/>
  <c r="J166" i="3"/>
  <c r="I166" i="3"/>
  <c r="K165" i="3"/>
  <c r="J165" i="3"/>
  <c r="I165" i="3"/>
  <c r="K164" i="3"/>
  <c r="J164" i="3"/>
  <c r="I164" i="3"/>
  <c r="K163" i="3"/>
  <c r="J163" i="3"/>
  <c r="I163" i="3"/>
  <c r="K162" i="3"/>
  <c r="J162" i="3"/>
  <c r="I162" i="3"/>
  <c r="K161" i="3"/>
  <c r="J161" i="3"/>
  <c r="I161" i="3"/>
  <c r="K160" i="3"/>
  <c r="J160" i="3"/>
  <c r="I160" i="3"/>
  <c r="K159" i="3"/>
  <c r="J159" i="3"/>
  <c r="I159" i="3"/>
  <c r="K158" i="3"/>
  <c r="J158" i="3"/>
  <c r="I158" i="3"/>
  <c r="K157" i="3"/>
  <c r="J157" i="3"/>
  <c r="I157" i="3"/>
  <c r="K156" i="3"/>
  <c r="J156" i="3"/>
  <c r="I156" i="3"/>
  <c r="K155" i="3"/>
  <c r="J155" i="3"/>
  <c r="I155" i="3"/>
  <c r="K154" i="3"/>
  <c r="J154" i="3"/>
  <c r="I154" i="3"/>
  <c r="K153" i="3"/>
  <c r="J153" i="3"/>
  <c r="I153" i="3"/>
  <c r="K152" i="3"/>
  <c r="J152" i="3"/>
  <c r="I152" i="3"/>
  <c r="K151" i="3"/>
  <c r="J151" i="3"/>
  <c r="I151" i="3"/>
  <c r="K150" i="3"/>
  <c r="J150" i="3"/>
  <c r="I150" i="3"/>
  <c r="K147" i="3"/>
  <c r="J147" i="3"/>
  <c r="I147" i="3"/>
  <c r="F147" i="3"/>
  <c r="K146" i="3"/>
  <c r="J146" i="3"/>
  <c r="I146" i="3"/>
  <c r="F146" i="3"/>
  <c r="K145" i="3"/>
  <c r="J145" i="3"/>
  <c r="I145" i="3"/>
  <c r="F145" i="3"/>
  <c r="K144" i="3"/>
  <c r="J144" i="3"/>
  <c r="I144" i="3"/>
  <c r="F144" i="3"/>
  <c r="K143" i="3"/>
  <c r="J143" i="3"/>
  <c r="I143" i="3"/>
  <c r="F143" i="3"/>
  <c r="K142" i="3"/>
  <c r="J142" i="3"/>
  <c r="I142" i="3"/>
  <c r="F142" i="3"/>
  <c r="K141" i="3"/>
  <c r="J141" i="3"/>
  <c r="I141" i="3"/>
  <c r="F141" i="3"/>
  <c r="K140" i="3"/>
  <c r="J140" i="3"/>
  <c r="I140" i="3"/>
  <c r="F140" i="3"/>
  <c r="K139" i="3"/>
  <c r="J139" i="3"/>
  <c r="I139" i="3"/>
  <c r="F139" i="3"/>
  <c r="K138" i="3"/>
  <c r="J138" i="3"/>
  <c r="I138" i="3"/>
  <c r="F138" i="3"/>
  <c r="K137" i="3"/>
  <c r="J137" i="3"/>
  <c r="I137" i="3"/>
  <c r="F137" i="3"/>
  <c r="K136" i="3"/>
  <c r="J136" i="3"/>
  <c r="I136" i="3"/>
  <c r="F136" i="3"/>
  <c r="K135" i="3"/>
  <c r="J135" i="3"/>
  <c r="I135" i="3"/>
  <c r="F135" i="3"/>
  <c r="K134" i="3"/>
  <c r="J134" i="3"/>
  <c r="I134" i="3"/>
  <c r="F134" i="3"/>
  <c r="K133" i="3"/>
  <c r="J133" i="3"/>
  <c r="I133" i="3"/>
  <c r="F133" i="3"/>
  <c r="K132" i="3"/>
  <c r="J132" i="3"/>
  <c r="I132" i="3"/>
  <c r="F132" i="3"/>
  <c r="K131" i="3"/>
  <c r="J131" i="3"/>
  <c r="I131" i="3"/>
  <c r="F131" i="3"/>
  <c r="K130" i="3"/>
  <c r="J130" i="3"/>
  <c r="I130" i="3"/>
  <c r="F130" i="3"/>
  <c r="K129" i="3"/>
  <c r="J129" i="3"/>
  <c r="I129" i="3"/>
  <c r="F129" i="3"/>
  <c r="K128" i="3"/>
  <c r="J128" i="3"/>
  <c r="I128" i="3"/>
  <c r="F128" i="3"/>
  <c r="K127" i="3"/>
  <c r="J127" i="3"/>
  <c r="I127" i="3"/>
  <c r="F127" i="3"/>
  <c r="K126" i="3"/>
  <c r="J126" i="3"/>
  <c r="I126" i="3"/>
  <c r="F126" i="3"/>
  <c r="K125" i="3"/>
  <c r="J125" i="3"/>
  <c r="I125" i="3"/>
  <c r="F125" i="3"/>
  <c r="K124" i="3"/>
  <c r="J124" i="3"/>
  <c r="I124" i="3"/>
  <c r="F124" i="3"/>
  <c r="K123" i="3"/>
  <c r="J123" i="3"/>
  <c r="I123" i="3"/>
  <c r="F123" i="3"/>
  <c r="K122" i="3"/>
  <c r="J122" i="3"/>
  <c r="I122" i="3"/>
  <c r="F122" i="3"/>
  <c r="K121" i="3"/>
  <c r="J121" i="3"/>
  <c r="I121" i="3"/>
  <c r="F121" i="3"/>
  <c r="K120" i="3"/>
  <c r="J120" i="3"/>
  <c r="I120" i="3"/>
  <c r="F120" i="3"/>
  <c r="K119" i="3"/>
  <c r="J119" i="3"/>
  <c r="I119" i="3"/>
  <c r="F119" i="3"/>
  <c r="K116" i="3"/>
  <c r="J116" i="3"/>
  <c r="I116" i="3"/>
  <c r="F116" i="3"/>
  <c r="K115" i="3"/>
  <c r="J115" i="3"/>
  <c r="I115" i="3"/>
  <c r="F115" i="3"/>
  <c r="K114" i="3"/>
  <c r="J114" i="3"/>
  <c r="I114" i="3"/>
  <c r="F114" i="3"/>
  <c r="K113" i="3"/>
  <c r="J113" i="3"/>
  <c r="I113" i="3"/>
  <c r="F113" i="3"/>
  <c r="K112" i="3"/>
  <c r="J112" i="3"/>
  <c r="I112" i="3"/>
  <c r="F112" i="3"/>
  <c r="K111" i="3"/>
  <c r="J111" i="3"/>
  <c r="I111" i="3"/>
  <c r="F111" i="3"/>
  <c r="K110" i="3"/>
  <c r="J110" i="3"/>
  <c r="I110" i="3"/>
  <c r="F110" i="3"/>
  <c r="K109" i="3"/>
  <c r="J109" i="3"/>
  <c r="I109" i="3"/>
  <c r="F109" i="3"/>
  <c r="K108" i="3"/>
  <c r="J108" i="3"/>
  <c r="I108" i="3"/>
  <c r="F108" i="3"/>
  <c r="K107" i="3"/>
  <c r="J107" i="3"/>
  <c r="I107" i="3"/>
  <c r="F107" i="3"/>
  <c r="K106" i="3"/>
  <c r="J106" i="3"/>
  <c r="I106" i="3"/>
  <c r="F106" i="3"/>
  <c r="K105" i="3"/>
  <c r="J105" i="3"/>
  <c r="I105" i="3"/>
  <c r="F105" i="3"/>
  <c r="K104" i="3"/>
  <c r="J104" i="3"/>
  <c r="I104" i="3"/>
  <c r="F104" i="3"/>
  <c r="K103" i="3"/>
  <c r="J103" i="3"/>
  <c r="I103" i="3"/>
  <c r="F103" i="3"/>
  <c r="K102" i="3"/>
  <c r="J102" i="3"/>
  <c r="I102" i="3"/>
  <c r="F102" i="3"/>
  <c r="K101" i="3"/>
  <c r="J101" i="3"/>
  <c r="I101" i="3"/>
  <c r="F101" i="3"/>
  <c r="K100" i="3"/>
  <c r="J100" i="3"/>
  <c r="I100" i="3"/>
  <c r="F100" i="3"/>
  <c r="K99" i="3"/>
  <c r="J99" i="3"/>
  <c r="I99" i="3"/>
  <c r="F99" i="3"/>
  <c r="K98" i="3"/>
  <c r="J98" i="3"/>
  <c r="I98" i="3"/>
  <c r="F98" i="3"/>
  <c r="K97" i="3"/>
  <c r="J97" i="3"/>
  <c r="I97" i="3"/>
  <c r="F97" i="3"/>
  <c r="K96" i="3"/>
  <c r="J96" i="3"/>
  <c r="I96" i="3"/>
  <c r="F96" i="3"/>
  <c r="K95" i="3"/>
  <c r="J95" i="3"/>
  <c r="I95" i="3"/>
  <c r="F95" i="3"/>
  <c r="K92" i="3"/>
  <c r="J92" i="3"/>
  <c r="I92" i="3"/>
  <c r="F92" i="3"/>
  <c r="K91" i="3"/>
  <c r="J91" i="3"/>
  <c r="I91" i="3"/>
  <c r="F91" i="3"/>
  <c r="K90" i="3"/>
  <c r="J90" i="3"/>
  <c r="I90" i="3"/>
  <c r="F90" i="3"/>
  <c r="K89" i="3"/>
  <c r="J89" i="3"/>
  <c r="I89" i="3"/>
  <c r="F89" i="3"/>
  <c r="K88" i="3"/>
  <c r="J88" i="3"/>
  <c r="I88" i="3"/>
  <c r="F88" i="3"/>
  <c r="K87" i="3"/>
  <c r="J87" i="3"/>
  <c r="I87" i="3"/>
  <c r="F87" i="3"/>
  <c r="K86" i="3"/>
  <c r="J86" i="3"/>
  <c r="I86" i="3"/>
  <c r="F86" i="3"/>
  <c r="K85" i="3"/>
  <c r="J85" i="3"/>
  <c r="I85" i="3"/>
  <c r="F85" i="3"/>
  <c r="K84" i="3"/>
  <c r="J84" i="3"/>
  <c r="I84" i="3"/>
  <c r="F84" i="3"/>
  <c r="K83" i="3"/>
  <c r="J83" i="3"/>
  <c r="I83" i="3"/>
  <c r="F83" i="3"/>
  <c r="K82" i="3"/>
  <c r="J82" i="3"/>
  <c r="I82" i="3"/>
  <c r="F82" i="3"/>
  <c r="K81" i="3"/>
  <c r="J81" i="3"/>
  <c r="I81" i="3"/>
  <c r="F81" i="3"/>
  <c r="K80" i="3"/>
  <c r="J80" i="3"/>
  <c r="I80" i="3"/>
  <c r="F80" i="3"/>
  <c r="K79" i="3"/>
  <c r="J79" i="3"/>
  <c r="I79" i="3"/>
  <c r="F79" i="3"/>
  <c r="K78" i="3"/>
  <c r="J78" i="3"/>
  <c r="I78" i="3"/>
  <c r="F78" i="3"/>
  <c r="K77" i="3"/>
  <c r="J77" i="3"/>
  <c r="I77" i="3"/>
  <c r="F77" i="3"/>
  <c r="K76" i="3"/>
  <c r="J76" i="3"/>
  <c r="I76" i="3"/>
  <c r="F76" i="3"/>
  <c r="K75" i="3"/>
  <c r="J75" i="3"/>
  <c r="I75" i="3"/>
  <c r="F75" i="3"/>
  <c r="K74" i="3"/>
  <c r="J74" i="3"/>
  <c r="I74" i="3"/>
  <c r="F74" i="3"/>
  <c r="K73" i="3"/>
  <c r="J73" i="3"/>
  <c r="I73" i="3"/>
  <c r="F73" i="3"/>
  <c r="K72" i="3"/>
  <c r="J72" i="3"/>
  <c r="I72" i="3"/>
  <c r="F72" i="3"/>
  <c r="K71" i="3"/>
  <c r="J71" i="3"/>
  <c r="I71" i="3"/>
  <c r="F71" i="3"/>
  <c r="K70" i="3"/>
  <c r="J70" i="3"/>
  <c r="I70" i="3"/>
  <c r="F70" i="3"/>
  <c r="K69" i="3"/>
  <c r="J69" i="3"/>
  <c r="I69" i="3"/>
  <c r="F69" i="3"/>
  <c r="K68" i="3"/>
  <c r="J68" i="3"/>
  <c r="I68" i="3"/>
  <c r="F68" i="3"/>
  <c r="K67" i="3"/>
  <c r="J67" i="3"/>
  <c r="I67" i="3"/>
  <c r="F67" i="3"/>
  <c r="K66" i="3"/>
  <c r="J66" i="3"/>
  <c r="I66" i="3"/>
  <c r="F66" i="3"/>
  <c r="K65" i="3"/>
  <c r="J65" i="3"/>
  <c r="I65" i="3"/>
  <c r="F65" i="3"/>
  <c r="K64" i="3"/>
  <c r="J64" i="3"/>
  <c r="I64" i="3"/>
  <c r="F64" i="3"/>
  <c r="K63" i="3"/>
  <c r="J63" i="3"/>
  <c r="I63" i="3"/>
  <c r="F63" i="3"/>
  <c r="K62" i="3"/>
  <c r="J62" i="3"/>
  <c r="I62" i="3"/>
  <c r="F62" i="3"/>
  <c r="K61" i="3"/>
  <c r="J61" i="3"/>
  <c r="I61" i="3"/>
  <c r="F61" i="3"/>
  <c r="K60" i="3"/>
  <c r="J60" i="3"/>
  <c r="I60" i="3"/>
  <c r="F60" i="3"/>
  <c r="K59" i="3"/>
  <c r="J59" i="3"/>
  <c r="I59" i="3"/>
  <c r="F59" i="3"/>
  <c r="K58" i="3"/>
  <c r="J58" i="3"/>
  <c r="I58" i="3"/>
  <c r="F58" i="3"/>
  <c r="K57" i="3"/>
  <c r="J57" i="3"/>
  <c r="I57" i="3"/>
  <c r="F57" i="3"/>
  <c r="K56" i="3"/>
  <c r="J56" i="3"/>
  <c r="I56" i="3"/>
  <c r="F56" i="3"/>
  <c r="K55" i="3"/>
  <c r="J55" i="3"/>
  <c r="I55" i="3"/>
  <c r="F55" i="3"/>
  <c r="K54" i="3"/>
  <c r="J54" i="3"/>
  <c r="I54" i="3"/>
  <c r="F54" i="3"/>
  <c r="K53" i="3"/>
  <c r="J53" i="3"/>
  <c r="I53" i="3"/>
  <c r="F53" i="3"/>
  <c r="K52" i="3"/>
  <c r="J52" i="3"/>
  <c r="I52" i="3"/>
  <c r="F52" i="3"/>
  <c r="K51" i="3"/>
  <c r="J51" i="3"/>
  <c r="I51" i="3"/>
  <c r="F51" i="3"/>
  <c r="K48" i="3"/>
  <c r="J48" i="3"/>
  <c r="I48" i="3"/>
  <c r="K47" i="3"/>
  <c r="J47" i="3"/>
  <c r="I47" i="3"/>
  <c r="F47" i="3"/>
  <c r="K46" i="3"/>
  <c r="J46" i="3"/>
  <c r="I46" i="3"/>
  <c r="F46" i="3"/>
  <c r="K45" i="3"/>
  <c r="J45" i="3"/>
  <c r="I45" i="3"/>
  <c r="F45" i="3"/>
  <c r="K44" i="3"/>
  <c r="J44" i="3"/>
  <c r="I44" i="3"/>
  <c r="F44" i="3"/>
  <c r="K43" i="3"/>
  <c r="J43" i="3"/>
  <c r="I43" i="3"/>
  <c r="F43" i="3"/>
  <c r="K42" i="3"/>
  <c r="J42" i="3"/>
  <c r="I42" i="3"/>
  <c r="F42" i="3"/>
  <c r="K41" i="3"/>
  <c r="J41" i="3"/>
  <c r="I41" i="3"/>
  <c r="F41" i="3"/>
  <c r="K40" i="3"/>
  <c r="J40" i="3"/>
  <c r="I40" i="3"/>
  <c r="F40" i="3"/>
  <c r="K39" i="3"/>
  <c r="J39" i="3"/>
  <c r="I39" i="3"/>
  <c r="F39" i="3"/>
  <c r="K38" i="3"/>
  <c r="J38" i="3"/>
  <c r="I38" i="3"/>
  <c r="F38" i="3"/>
  <c r="K37" i="3"/>
  <c r="J37" i="3"/>
  <c r="I37" i="3"/>
  <c r="F37" i="3"/>
  <c r="K36" i="3"/>
  <c r="J36" i="3"/>
  <c r="I36" i="3"/>
  <c r="F36" i="3"/>
  <c r="K35" i="3"/>
  <c r="J35" i="3"/>
  <c r="I35" i="3"/>
  <c r="F35" i="3"/>
  <c r="K34" i="3"/>
  <c r="J34" i="3"/>
  <c r="I34" i="3"/>
  <c r="F34" i="3"/>
  <c r="K33" i="3"/>
  <c r="J33" i="3"/>
  <c r="I33" i="3"/>
  <c r="F33" i="3"/>
  <c r="K32" i="3"/>
  <c r="J32" i="3"/>
  <c r="I32" i="3"/>
  <c r="F32" i="3"/>
  <c r="K31" i="3"/>
  <c r="J31" i="3"/>
  <c r="I31" i="3"/>
  <c r="F31" i="3"/>
  <c r="K30" i="3"/>
  <c r="J30" i="3"/>
  <c r="I30" i="3"/>
  <c r="F30" i="3"/>
  <c r="K29" i="3"/>
  <c r="J29" i="3"/>
  <c r="I29" i="3"/>
  <c r="F29" i="3"/>
  <c r="K28" i="3"/>
  <c r="J28" i="3"/>
  <c r="I28" i="3"/>
  <c r="F28" i="3"/>
  <c r="K27" i="3"/>
  <c r="J27" i="3"/>
  <c r="I27" i="3"/>
  <c r="F27" i="3"/>
  <c r="K26" i="3"/>
  <c r="J26" i="3"/>
  <c r="I26" i="3"/>
  <c r="F26" i="3"/>
  <c r="K25" i="3"/>
  <c r="J25" i="3"/>
  <c r="I25" i="3"/>
  <c r="F25" i="3"/>
  <c r="K24" i="3"/>
  <c r="J24" i="3"/>
  <c r="I24" i="3"/>
  <c r="F24" i="3"/>
  <c r="K23" i="3"/>
  <c r="J23" i="3"/>
  <c r="I23" i="3"/>
  <c r="F23" i="3"/>
  <c r="K22" i="3"/>
  <c r="J22" i="3"/>
  <c r="I22" i="3"/>
  <c r="F22" i="3"/>
  <c r="K21" i="3"/>
  <c r="J21" i="3"/>
  <c r="I21" i="3"/>
  <c r="F21" i="3"/>
  <c r="K20" i="3"/>
  <c r="J20" i="3"/>
  <c r="I20" i="3"/>
  <c r="F20" i="3"/>
  <c r="K19" i="3"/>
  <c r="J19" i="3"/>
  <c r="I19" i="3"/>
  <c r="F19" i="3"/>
  <c r="K18" i="3"/>
  <c r="J18" i="3"/>
  <c r="I18" i="3"/>
  <c r="F18" i="3"/>
  <c r="K17" i="3"/>
  <c r="J17" i="3"/>
  <c r="I17" i="3"/>
  <c r="F17" i="3"/>
  <c r="K16" i="3"/>
  <c r="J16" i="3"/>
  <c r="I16" i="3"/>
  <c r="F16" i="3"/>
  <c r="K15" i="3"/>
  <c r="J15" i="3"/>
  <c r="I15" i="3"/>
  <c r="F15" i="3"/>
  <c r="K14" i="3"/>
  <c r="J14" i="3"/>
  <c r="I14" i="3"/>
  <c r="F14" i="3"/>
  <c r="K13" i="3"/>
  <c r="J13" i="3"/>
  <c r="I13" i="3"/>
  <c r="F13" i="3"/>
  <c r="K12" i="3"/>
  <c r="J12" i="3"/>
  <c r="I12" i="3"/>
  <c r="F12" i="3"/>
  <c r="K11" i="3"/>
  <c r="J11" i="3"/>
  <c r="I11" i="3"/>
  <c r="F11" i="3"/>
  <c r="K10" i="3"/>
  <c r="J10" i="3"/>
  <c r="I10" i="3"/>
  <c r="F10" i="3"/>
  <c r="K9" i="3"/>
  <c r="J9" i="3"/>
  <c r="I9" i="3"/>
  <c r="F9" i="3"/>
  <c r="K8" i="3"/>
  <c r="J8" i="3"/>
  <c r="I8" i="3"/>
  <c r="F8" i="3"/>
  <c r="K7" i="3"/>
  <c r="J7" i="3"/>
  <c r="I7" i="3"/>
  <c r="F7" i="3"/>
  <c r="K6" i="3"/>
  <c r="J6" i="3"/>
  <c r="I6" i="3"/>
  <c r="F6" i="3"/>
  <c r="K5" i="3"/>
  <c r="J5" i="3"/>
  <c r="I5" i="3"/>
  <c r="F5" i="3"/>
  <c r="I506" i="3" l="1"/>
  <c r="I94" i="3"/>
  <c r="I616" i="3"/>
  <c r="F94" i="3"/>
  <c r="F183" i="3"/>
  <c r="F268" i="3"/>
  <c r="F506" i="3"/>
  <c r="L506" i="3" s="1"/>
  <c r="F508" i="3"/>
  <c r="F507" i="3"/>
  <c r="I507" i="3"/>
  <c r="I508" i="3"/>
  <c r="I118" i="3"/>
  <c r="F50" i="3"/>
  <c r="F462" i="3"/>
  <c r="I4" i="3"/>
  <c r="F616" i="3"/>
  <c r="L672" i="3"/>
  <c r="F586" i="3"/>
  <c r="I462" i="3"/>
  <c r="I268" i="3"/>
  <c r="F118" i="3"/>
  <c r="I646" i="3"/>
  <c r="I586" i="3"/>
  <c r="I542" i="3"/>
  <c r="I435" i="3"/>
  <c r="I389" i="3"/>
  <c r="I351" i="3"/>
  <c r="I313" i="3"/>
  <c r="I225" i="3"/>
  <c r="I183" i="3"/>
  <c r="I149" i="3"/>
  <c r="F646" i="3"/>
  <c r="L645" i="3"/>
  <c r="F542" i="3"/>
  <c r="F435" i="3"/>
  <c r="F389" i="3"/>
  <c r="F351" i="3"/>
  <c r="F313" i="3"/>
  <c r="F225" i="3"/>
  <c r="L148" i="3"/>
  <c r="F149" i="3"/>
  <c r="I50" i="3"/>
  <c r="L242" i="3"/>
  <c r="L387" i="3"/>
  <c r="L390" i="3"/>
  <c r="L398" i="3"/>
  <c r="L404" i="3"/>
  <c r="L406" i="3"/>
  <c r="L408" i="3"/>
  <c r="L422" i="3"/>
  <c r="L424" i="3"/>
  <c r="L430" i="3"/>
  <c r="L437" i="3"/>
  <c r="L445" i="3"/>
  <c r="L459" i="3"/>
  <c r="L464" i="3"/>
  <c r="L466" i="3"/>
  <c r="L541" i="3"/>
  <c r="L615" i="3"/>
  <c r="L434" i="3"/>
  <c r="L505" i="3"/>
  <c r="L585" i="3"/>
  <c r="L228" i="3"/>
  <c r="L234" i="3"/>
  <c r="L474" i="3"/>
  <c r="L244" i="3"/>
  <c r="L279" i="3"/>
  <c r="L281" i="3"/>
  <c r="L287" i="3"/>
  <c r="L303" i="3"/>
  <c r="L482" i="3"/>
  <c r="L488" i="3"/>
  <c r="L490" i="3"/>
  <c r="L498" i="3"/>
  <c r="L513" i="3"/>
  <c r="L527" i="3"/>
  <c r="L535" i="3"/>
  <c r="L537" i="3"/>
  <c r="L583" i="3"/>
  <c r="L588" i="3"/>
  <c r="L594" i="3"/>
  <c r="L596" i="3"/>
  <c r="L602" i="3"/>
  <c r="L604" i="3"/>
  <c r="L312" i="3"/>
  <c r="L388" i="3"/>
  <c r="L461" i="3"/>
  <c r="L350" i="3"/>
  <c r="L543" i="3"/>
  <c r="L267" i="3"/>
  <c r="L341" i="3"/>
  <c r="L349" i="3"/>
  <c r="L386" i="3"/>
  <c r="L401" i="3"/>
  <c r="L405" i="3"/>
  <c r="L218" i="3"/>
  <c r="L220" i="3"/>
  <c r="L222" i="3"/>
  <c r="L407" i="3"/>
  <c r="L415" i="3"/>
  <c r="K225" i="3"/>
  <c r="L317" i="3"/>
  <c r="L519" i="3"/>
  <c r="L136" i="3"/>
  <c r="L140" i="3"/>
  <c r="L142" i="3"/>
  <c r="L198" i="3"/>
  <c r="L200" i="3"/>
  <c r="L202" i="3"/>
  <c r="L206" i="3"/>
  <c r="L433" i="3"/>
  <c r="L446" i="3"/>
  <c r="L448" i="3"/>
  <c r="L454" i="3"/>
  <c r="L460" i="3"/>
  <c r="L469" i="3"/>
  <c r="L471" i="3"/>
  <c r="L483" i="3"/>
  <c r="L485" i="3"/>
  <c r="L487" i="3"/>
  <c r="L497" i="3"/>
  <c r="L499" i="3"/>
  <c r="L501" i="3"/>
  <c r="L503" i="3"/>
  <c r="L510" i="3"/>
  <c r="L514" i="3"/>
  <c r="L524" i="3"/>
  <c r="L526" i="3"/>
  <c r="L530" i="3"/>
  <c r="L558" i="3"/>
  <c r="L562" i="3"/>
  <c r="L564" i="3"/>
  <c r="L568" i="3"/>
  <c r="L570" i="3"/>
  <c r="L576" i="3"/>
  <c r="L125" i="3"/>
  <c r="L643" i="3"/>
  <c r="L57" i="3"/>
  <c r="L65" i="3"/>
  <c r="L75" i="3"/>
  <c r="L89" i="3"/>
  <c r="L91" i="3"/>
  <c r="L112" i="3"/>
  <c r="L117" i="3"/>
  <c r="L8" i="3"/>
  <c r="L12" i="3"/>
  <c r="L14" i="3"/>
  <c r="L16" i="3"/>
  <c r="L32" i="3"/>
  <c r="L182" i="3"/>
  <c r="L610" i="3"/>
  <c r="L224" i="3"/>
  <c r="L144" i="3"/>
  <c r="L146" i="3"/>
  <c r="L86" i="3"/>
  <c r="L99" i="3"/>
  <c r="L123" i="3"/>
  <c r="L575" i="3"/>
  <c r="L664" i="3"/>
  <c r="K586" i="3"/>
  <c r="L623" i="3"/>
  <c r="K313" i="3"/>
  <c r="J268" i="3"/>
  <c r="L33" i="3"/>
  <c r="L35" i="3"/>
  <c r="L39" i="3"/>
  <c r="L41" i="3"/>
  <c r="L43" i="3"/>
  <c r="L45" i="3"/>
  <c r="L168" i="3"/>
  <c r="L170" i="3"/>
  <c r="L176" i="3"/>
  <c r="L178" i="3"/>
  <c r="L180" i="3"/>
  <c r="L205" i="3"/>
  <c r="L226" i="3"/>
  <c r="L591" i="3"/>
  <c r="L593" i="3"/>
  <c r="L597" i="3"/>
  <c r="L624" i="3"/>
  <c r="L628" i="3"/>
  <c r="L630" i="3"/>
  <c r="L634" i="3"/>
  <c r="L642" i="3"/>
  <c r="L653" i="3"/>
  <c r="L661" i="3"/>
  <c r="L663" i="3"/>
  <c r="L328" i="3"/>
  <c r="L332" i="3"/>
  <c r="L357" i="3"/>
  <c r="L371" i="3"/>
  <c r="L381" i="3"/>
  <c r="L385" i="3"/>
  <c r="L52" i="3"/>
  <c r="L54" i="3"/>
  <c r="L186" i="3"/>
  <c r="L547" i="3"/>
  <c r="L549" i="3"/>
  <c r="L668" i="3"/>
  <c r="L105" i="3"/>
  <c r="L107" i="3"/>
  <c r="L552" i="3"/>
  <c r="K646" i="3"/>
  <c r="L66" i="3"/>
  <c r="L78" i="3"/>
  <c r="L92" i="3"/>
  <c r="L120" i="3"/>
  <c r="L221" i="3"/>
  <c r="L223" i="3"/>
  <c r="L252" i="3"/>
  <c r="L256" i="3"/>
  <c r="L260" i="3"/>
  <c r="L271" i="3"/>
  <c r="L275" i="3"/>
  <c r="L297" i="3"/>
  <c r="L299" i="3"/>
  <c r="L544" i="3"/>
  <c r="L625" i="3"/>
  <c r="L629" i="3"/>
  <c r="L631" i="3"/>
  <c r="L652" i="3"/>
  <c r="L670" i="3"/>
  <c r="K4" i="3"/>
  <c r="J646" i="3"/>
  <c r="F4" i="3"/>
  <c r="L5" i="3"/>
  <c r="L9" i="3"/>
  <c r="L11" i="3"/>
  <c r="L17" i="3"/>
  <c r="L19" i="3"/>
  <c r="L113" i="3"/>
  <c r="L115" i="3"/>
  <c r="L169" i="3"/>
  <c r="L177" i="3"/>
  <c r="L305" i="3"/>
  <c r="L309" i="3"/>
  <c r="L311" i="3"/>
  <c r="L316" i="3"/>
  <c r="L324" i="3"/>
  <c r="L334" i="3"/>
  <c r="L342" i="3"/>
  <c r="L353" i="3"/>
  <c r="L355" i="3"/>
  <c r="L361" i="3"/>
  <c r="L363" i="3"/>
  <c r="L443" i="3"/>
  <c r="L453" i="3"/>
  <c r="L496" i="3"/>
  <c r="L578" i="3"/>
  <c r="L580" i="3"/>
  <c r="L605" i="3"/>
  <c r="L49" i="3"/>
  <c r="L93" i="3"/>
  <c r="L24" i="3"/>
  <c r="L102" i="3"/>
  <c r="L139" i="3"/>
  <c r="L143" i="3"/>
  <c r="L147" i="3"/>
  <c r="L152" i="3"/>
  <c r="L154" i="3"/>
  <c r="L160" i="3"/>
  <c r="J183" i="3"/>
  <c r="L227" i="3"/>
  <c r="L231" i="3"/>
  <c r="L239" i="3"/>
  <c r="L241" i="3"/>
  <c r="L255" i="3"/>
  <c r="L257" i="3"/>
  <c r="K268" i="3"/>
  <c r="L272" i="3"/>
  <c r="L280" i="3"/>
  <c r="L553" i="3"/>
  <c r="L555" i="3"/>
  <c r="L557" i="3"/>
  <c r="L565" i="3"/>
  <c r="L567" i="3"/>
  <c r="J4" i="3"/>
  <c r="L191" i="3"/>
  <c r="L195" i="3"/>
  <c r="L197" i="3"/>
  <c r="L207" i="3"/>
  <c r="L211" i="3"/>
  <c r="L213" i="3"/>
  <c r="L425" i="3"/>
  <c r="L467" i="3"/>
  <c r="L522" i="3"/>
  <c r="L21" i="3"/>
  <c r="L25" i="3"/>
  <c r="L27" i="3"/>
  <c r="L37" i="3"/>
  <c r="L81" i="3"/>
  <c r="L83" i="3"/>
  <c r="L109" i="3"/>
  <c r="L124" i="3"/>
  <c r="L128" i="3"/>
  <c r="L132" i="3"/>
  <c r="L189" i="3"/>
  <c r="J225" i="3"/>
  <c r="L246" i="3"/>
  <c r="L250" i="3"/>
  <c r="L288" i="3"/>
  <c r="L290" i="3"/>
  <c r="L292" i="3"/>
  <c r="L294" i="3"/>
  <c r="L326" i="3"/>
  <c r="L336" i="3"/>
  <c r="L340" i="3"/>
  <c r="L344" i="3"/>
  <c r="L348" i="3"/>
  <c r="L378" i="3"/>
  <c r="J435" i="3"/>
  <c r="L551" i="3"/>
  <c r="L584" i="3"/>
  <c r="L589" i="3"/>
  <c r="L6" i="3"/>
  <c r="L60" i="3"/>
  <c r="L62" i="3"/>
  <c r="L96" i="3"/>
  <c r="L155" i="3"/>
  <c r="L157" i="3"/>
  <c r="L159" i="3"/>
  <c r="L165" i="3"/>
  <c r="L167" i="3"/>
  <c r="L173" i="3"/>
  <c r="L181" i="3"/>
  <c r="L215" i="3"/>
  <c r="L235" i="3"/>
  <c r="L266" i="3"/>
  <c r="L273" i="3"/>
  <c r="L283" i="3"/>
  <c r="L306" i="3"/>
  <c r="L308" i="3"/>
  <c r="L310" i="3"/>
  <c r="L423" i="3"/>
  <c r="L431" i="3"/>
  <c r="L451" i="3"/>
  <c r="L455" i="3"/>
  <c r="L457" i="3"/>
  <c r="L475" i="3"/>
  <c r="L481" i="3"/>
  <c r="L504" i="3"/>
  <c r="L511" i="3"/>
  <c r="L515" i="3"/>
  <c r="L536" i="3"/>
  <c r="L538" i="3"/>
  <c r="L573" i="3"/>
  <c r="L577" i="3"/>
  <c r="L603" i="3"/>
  <c r="L607" i="3"/>
  <c r="L609" i="3"/>
  <c r="L613" i="3"/>
  <c r="L618" i="3"/>
  <c r="L626" i="3"/>
  <c r="L654" i="3"/>
  <c r="L660" i="3"/>
  <c r="L662" i="3"/>
  <c r="K50" i="3"/>
  <c r="J94" i="3"/>
  <c r="K351" i="3"/>
  <c r="K389" i="3"/>
  <c r="J616" i="3"/>
  <c r="L640" i="3"/>
  <c r="L48" i="3"/>
  <c r="K435" i="3"/>
  <c r="L20" i="3"/>
  <c r="L28" i="3"/>
  <c r="L80" i="3"/>
  <c r="L82" i="3"/>
  <c r="L88" i="3"/>
  <c r="L110" i="3"/>
  <c r="L131" i="3"/>
  <c r="L141" i="3"/>
  <c r="L190" i="3"/>
  <c r="L192" i="3"/>
  <c r="L194" i="3"/>
  <c r="L245" i="3"/>
  <c r="L247" i="3"/>
  <c r="L249" i="3"/>
  <c r="L289" i="3"/>
  <c r="L295" i="3"/>
  <c r="L325" i="3"/>
  <c r="L369" i="3"/>
  <c r="L377" i="3"/>
  <c r="L392" i="3"/>
  <c r="L400" i="3"/>
  <c r="L410" i="3"/>
  <c r="L414" i="3"/>
  <c r="L416" i="3"/>
  <c r="L438" i="3"/>
  <c r="L468" i="3"/>
  <c r="L491" i="3"/>
  <c r="L521" i="3"/>
  <c r="L529" i="3"/>
  <c r="L550" i="3"/>
  <c r="L560" i="3"/>
  <c r="L598" i="3"/>
  <c r="K616" i="3"/>
  <c r="L644" i="3"/>
  <c r="K183" i="3"/>
  <c r="L34" i="3"/>
  <c r="L38" i="3"/>
  <c r="L40" i="3"/>
  <c r="L42" i="3"/>
  <c r="L46" i="3"/>
  <c r="L51" i="3"/>
  <c r="L162" i="3"/>
  <c r="K462" i="3"/>
  <c r="L476" i="3"/>
  <c r="L480" i="3"/>
  <c r="L612" i="3"/>
  <c r="L617" i="3"/>
  <c r="L655" i="3"/>
  <c r="L13" i="3"/>
  <c r="L67" i="3"/>
  <c r="L71" i="3"/>
  <c r="L73" i="3"/>
  <c r="L174" i="3"/>
  <c r="L320" i="3"/>
  <c r="L356" i="3"/>
  <c r="L358" i="3"/>
  <c r="L360" i="3"/>
  <c r="L572" i="3"/>
  <c r="L633" i="3"/>
  <c r="L635" i="3"/>
  <c r="L671" i="3"/>
  <c r="L22" i="3"/>
  <c r="L64" i="3"/>
  <c r="L77" i="3"/>
  <c r="L104" i="3"/>
  <c r="L106" i="3"/>
  <c r="L126" i="3"/>
  <c r="L145" i="3"/>
  <c r="L179" i="3"/>
  <c r="L204" i="3"/>
  <c r="L217" i="3"/>
  <c r="L219" i="3"/>
  <c r="L236" i="3"/>
  <c r="L240" i="3"/>
  <c r="L251" i="3"/>
  <c r="L307" i="3"/>
  <c r="L319" i="3"/>
  <c r="L321" i="3"/>
  <c r="L323" i="3"/>
  <c r="L338" i="3"/>
  <c r="L354" i="3"/>
  <c r="L373" i="3"/>
  <c r="L402" i="3"/>
  <c r="L417" i="3"/>
  <c r="L419" i="3"/>
  <c r="L421" i="3"/>
  <c r="L432" i="3"/>
  <c r="L440" i="3"/>
  <c r="L442" i="3"/>
  <c r="L465" i="3"/>
  <c r="L614" i="3"/>
  <c r="L639" i="3"/>
  <c r="L641" i="3"/>
  <c r="J389" i="3"/>
  <c r="L30" i="3"/>
  <c r="L55" i="3"/>
  <c r="L68" i="3"/>
  <c r="L70" i="3"/>
  <c r="L72" i="3"/>
  <c r="L97" i="3"/>
  <c r="L134" i="3"/>
  <c r="L161" i="3"/>
  <c r="L184" i="3"/>
  <c r="L208" i="3"/>
  <c r="L210" i="3"/>
  <c r="L212" i="3"/>
  <c r="L229" i="3"/>
  <c r="L259" i="3"/>
  <c r="L277" i="3"/>
  <c r="L296" i="3"/>
  <c r="L327" i="3"/>
  <c r="L329" i="3"/>
  <c r="L331" i="3"/>
  <c r="L346" i="3"/>
  <c r="L362" i="3"/>
  <c r="L379" i="3"/>
  <c r="L391" i="3"/>
  <c r="L473" i="3"/>
  <c r="L484" i="3"/>
  <c r="L493" i="3"/>
  <c r="L495" i="3"/>
  <c r="L516" i="3"/>
  <c r="L518" i="3"/>
  <c r="L566" i="3"/>
  <c r="L581" i="3"/>
  <c r="L611" i="3"/>
  <c r="L632" i="3"/>
  <c r="L665" i="3"/>
  <c r="L667" i="3"/>
  <c r="L10" i="3"/>
  <c r="L47" i="3"/>
  <c r="L59" i="3"/>
  <c r="L116" i="3"/>
  <c r="L138" i="3"/>
  <c r="L163" i="3"/>
  <c r="L188" i="3"/>
  <c r="L199" i="3"/>
  <c r="L201" i="3"/>
  <c r="L203" i="3"/>
  <c r="L214" i="3"/>
  <c r="L261" i="3"/>
  <c r="L263" i="3"/>
  <c r="L265" i="3"/>
  <c r="L298" i="3"/>
  <c r="L300" i="3"/>
  <c r="L302" i="3"/>
  <c r="L314" i="3"/>
  <c r="L333" i="3"/>
  <c r="L364" i="3"/>
  <c r="L366" i="3"/>
  <c r="L368" i="3"/>
  <c r="L393" i="3"/>
  <c r="L395" i="3"/>
  <c r="L397" i="3"/>
  <c r="L450" i="3"/>
  <c r="L520" i="3"/>
  <c r="J542" i="3"/>
  <c r="L669" i="3"/>
  <c r="L23" i="3"/>
  <c r="L36" i="3"/>
  <c r="L129" i="3"/>
  <c r="L158" i="3"/>
  <c r="L237" i="3"/>
  <c r="L285" i="3"/>
  <c r="L291" i="3"/>
  <c r="L304" i="3"/>
  <c r="L318" i="3"/>
  <c r="L335" i="3"/>
  <c r="L337" i="3"/>
  <c r="L339" i="3"/>
  <c r="J351" i="3"/>
  <c r="L370" i="3"/>
  <c r="L452" i="3"/>
  <c r="J462" i="3"/>
  <c r="L477" i="3"/>
  <c r="L479" i="3"/>
  <c r="K542" i="3"/>
  <c r="L546" i="3"/>
  <c r="L548" i="3"/>
  <c r="L559" i="3"/>
  <c r="L561" i="3"/>
  <c r="L574" i="3"/>
  <c r="L656" i="3"/>
  <c r="L7" i="3"/>
  <c r="L18" i="3"/>
  <c r="L29" i="3"/>
  <c r="L31" i="3"/>
  <c r="L44" i="3"/>
  <c r="L84" i="3"/>
  <c r="L100" i="3"/>
  <c r="J118" i="3"/>
  <c r="L122" i="3"/>
  <c r="L133" i="3"/>
  <c r="L137" i="3"/>
  <c r="L171" i="3"/>
  <c r="L230" i="3"/>
  <c r="L232" i="3"/>
  <c r="L243" i="3"/>
  <c r="L258" i="3"/>
  <c r="L262" i="3"/>
  <c r="L264" i="3"/>
  <c r="L274" i="3"/>
  <c r="L276" i="3"/>
  <c r="L278" i="3"/>
  <c r="L365" i="3"/>
  <c r="L380" i="3"/>
  <c r="L382" i="3"/>
  <c r="L384" i="3"/>
  <c r="L409" i="3"/>
  <c r="L411" i="3"/>
  <c r="L413" i="3"/>
  <c r="L426" i="3"/>
  <c r="L456" i="3"/>
  <c r="L458" i="3"/>
  <c r="L472" i="3"/>
  <c r="L492" i="3"/>
  <c r="L494" i="3"/>
  <c r="L528" i="3"/>
  <c r="L539" i="3"/>
  <c r="L569" i="3"/>
  <c r="L582" i="3"/>
  <c r="L590" i="3"/>
  <c r="L599" i="3"/>
  <c r="L601" i="3"/>
  <c r="L620" i="3"/>
  <c r="L622" i="3"/>
  <c r="L647" i="3"/>
  <c r="L649" i="3"/>
  <c r="L15" i="3"/>
  <c r="L26" i="3"/>
  <c r="L56" i="3"/>
  <c r="L76" i="3"/>
  <c r="L87" i="3"/>
  <c r="L101" i="3"/>
  <c r="L121" i="3"/>
  <c r="L130" i="3"/>
  <c r="J149" i="3"/>
  <c r="L153" i="3"/>
  <c r="L164" i="3"/>
  <c r="L166" i="3"/>
  <c r="L175" i="3"/>
  <c r="L196" i="3"/>
  <c r="L216" i="3"/>
  <c r="L233" i="3"/>
  <c r="L253" i="3"/>
  <c r="L282" i="3"/>
  <c r="L284" i="3"/>
  <c r="L286" i="3"/>
  <c r="L301" i="3"/>
  <c r="J313" i="3"/>
  <c r="L315" i="3"/>
  <c r="L330" i="3"/>
  <c r="L343" i="3"/>
  <c r="L345" i="3"/>
  <c r="L347" i="3"/>
  <c r="L372" i="3"/>
  <c r="L374" i="3"/>
  <c r="L376" i="3"/>
  <c r="L399" i="3"/>
  <c r="L403" i="3"/>
  <c r="L418" i="3"/>
  <c r="L427" i="3"/>
  <c r="L429" i="3"/>
  <c r="L444" i="3"/>
  <c r="L478" i="3"/>
  <c r="L489" i="3"/>
  <c r="L500" i="3"/>
  <c r="L512" i="3"/>
  <c r="L523" i="3"/>
  <c r="L532" i="3"/>
  <c r="L534" i="3"/>
  <c r="L554" i="3"/>
  <c r="L556" i="3"/>
  <c r="L595" i="3"/>
  <c r="L627" i="3"/>
  <c r="L636" i="3"/>
  <c r="L638" i="3"/>
  <c r="L657" i="3"/>
  <c r="L659" i="3"/>
  <c r="L463" i="3"/>
  <c r="L53" i="3"/>
  <c r="L103" i="3"/>
  <c r="L114" i="3"/>
  <c r="L119" i="3"/>
  <c r="L151" i="3"/>
  <c r="L254" i="3"/>
  <c r="L352" i="3"/>
  <c r="L367" i="3"/>
  <c r="L420" i="3"/>
  <c r="L517" i="3"/>
  <c r="L579" i="3"/>
  <c r="L592" i="3"/>
  <c r="L648" i="3"/>
  <c r="L650" i="3"/>
  <c r="L270" i="3"/>
  <c r="J50" i="3"/>
  <c r="L79" i="3"/>
  <c r="L90" i="3"/>
  <c r="K94" i="3"/>
  <c r="L98" i="3"/>
  <c r="K149" i="3"/>
  <c r="L238" i="3"/>
  <c r="L375" i="3"/>
  <c r="L394" i="3"/>
  <c r="L396" i="3"/>
  <c r="L502" i="3"/>
  <c r="L563" i="3"/>
  <c r="L587" i="3"/>
  <c r="L637" i="3"/>
  <c r="L61" i="3"/>
  <c r="L111" i="3"/>
  <c r="L127" i="3"/>
  <c r="L150" i="3"/>
  <c r="L185" i="3"/>
  <c r="L293" i="3"/>
  <c r="L322" i="3"/>
  <c r="L428" i="3"/>
  <c r="L439" i="3"/>
  <c r="L441" i="3"/>
  <c r="L525" i="3"/>
  <c r="L545" i="3"/>
  <c r="L600" i="3"/>
  <c r="L619" i="3"/>
  <c r="L658" i="3"/>
  <c r="L63" i="3"/>
  <c r="L74" i="3"/>
  <c r="L85" i="3"/>
  <c r="L172" i="3"/>
  <c r="L187" i="3"/>
  <c r="L209" i="3"/>
  <c r="L269" i="3"/>
  <c r="L383" i="3"/>
  <c r="L486" i="3"/>
  <c r="L621" i="3"/>
  <c r="L651" i="3"/>
  <c r="L95" i="3"/>
  <c r="L436" i="3"/>
  <c r="L509" i="3"/>
  <c r="L571" i="3"/>
  <c r="J586" i="3"/>
  <c r="L58" i="3"/>
  <c r="L69" i="3"/>
  <c r="L108" i="3"/>
  <c r="K118" i="3"/>
  <c r="L135" i="3"/>
  <c r="L156" i="3"/>
  <c r="L193" i="3"/>
  <c r="L248" i="3"/>
  <c r="L359" i="3"/>
  <c r="L412" i="3"/>
  <c r="L447" i="3"/>
  <c r="L449" i="3"/>
  <c r="L470" i="3"/>
  <c r="L531" i="3"/>
  <c r="L533" i="3"/>
  <c r="L606" i="3"/>
  <c r="L608" i="3"/>
  <c r="L666" i="3"/>
  <c r="L508" i="3" l="1"/>
  <c r="L507" i="3"/>
  <c r="L149" i="3"/>
  <c r="L4" i="3"/>
  <c r="L586" i="3"/>
  <c r="L313" i="3"/>
  <c r="L94" i="3"/>
  <c r="L435" i="3"/>
  <c r="L183" i="3"/>
  <c r="L646" i="3"/>
  <c r="L50" i="3"/>
  <c r="L268" i="3"/>
  <c r="L542" i="3"/>
  <c r="L225" i="3"/>
  <c r="L118" i="3"/>
  <c r="L389" i="3"/>
  <c r="L351" i="3"/>
  <c r="L616" i="3"/>
  <c r="L462" i="3"/>
</calcChain>
</file>

<file path=xl/sharedStrings.xml><?xml version="1.0" encoding="utf-8"?>
<sst xmlns="http://schemas.openxmlformats.org/spreadsheetml/2006/main" count="704" uniqueCount="680">
  <si>
    <t>区名</t>
    <rPh sb="0" eb="1">
      <t>ク</t>
    </rPh>
    <rPh sb="1" eb="2">
      <t>メイ</t>
    </rPh>
    <phoneticPr fontId="2"/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</si>
  <si>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</si>
  <si>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</si>
  <si>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</si>
  <si>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</si>
  <si>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矢向中学校</t>
  </si>
  <si>
    <t>矢向小学校</t>
  </si>
  <si>
    <t>市場小学校</t>
  </si>
  <si>
    <t>根岸中学校</t>
  </si>
  <si>
    <t>根岸小学校</t>
  </si>
  <si>
    <t>滝頭小学校</t>
  </si>
  <si>
    <t>岡村中学校</t>
  </si>
  <si>
    <t>市営岡村住宅集会所</t>
  </si>
  <si>
    <t>市営滝頭住宅集会所</t>
  </si>
  <si>
    <t>磯子小学校</t>
  </si>
  <si>
    <t>磯子消防署</t>
  </si>
  <si>
    <t>山王台小学校</t>
  </si>
  <si>
    <t>汐見台会館</t>
  </si>
  <si>
    <t>汐見台小学校</t>
  </si>
  <si>
    <t>森が丘自治会館</t>
  </si>
  <si>
    <t>森東小学校</t>
  </si>
  <si>
    <t>森南町内会館</t>
  </si>
  <si>
    <t>杉田小学校</t>
  </si>
  <si>
    <t>浜中学校</t>
  </si>
  <si>
    <t>杉田大谷団地集会所</t>
  </si>
  <si>
    <t>杉田台自治会館</t>
  </si>
  <si>
    <t>さわの里小学校</t>
  </si>
  <si>
    <t>氷取沢町内会館</t>
  </si>
  <si>
    <t>洋光台第一小学校</t>
  </si>
  <si>
    <t>洋光台中央団地集会所</t>
  </si>
  <si>
    <t>洋光台第二小学校</t>
  </si>
  <si>
    <t>市営洋光台住宅集会所</t>
  </si>
  <si>
    <t>洋光台第四小学校</t>
  </si>
  <si>
    <t>磯子杉田台団地集会所</t>
  </si>
  <si>
    <t>東本郷小学校</t>
  </si>
  <si>
    <t>鴨居小学校</t>
  </si>
  <si>
    <t>竹山小学校</t>
  </si>
  <si>
    <t>鴨居中学校</t>
  </si>
  <si>
    <t>上山小学校</t>
  </si>
  <si>
    <t>緑区役所</t>
  </si>
  <si>
    <t>三保小学校</t>
  </si>
  <si>
    <t>新治小学校</t>
  </si>
  <si>
    <t>十日市場地区センター</t>
  </si>
  <si>
    <t>長津田小学校</t>
  </si>
  <si>
    <t>田奈中学校</t>
  </si>
  <si>
    <t>いぶき野小学校</t>
  </si>
  <si>
    <t>長津田第二小学校</t>
  </si>
  <si>
    <t>山下小学校</t>
  </si>
  <si>
    <t>東鴨居中学校</t>
  </si>
  <si>
    <t>名瀬小学校</t>
  </si>
  <si>
    <t>名瀬第四町内会館</t>
  </si>
  <si>
    <t>川上北小学校</t>
  </si>
  <si>
    <t>品濃小学校</t>
  </si>
  <si>
    <t>東品濃小学校</t>
  </si>
  <si>
    <t>平戸幼稚園</t>
  </si>
  <si>
    <t>平戸平和台町内会館</t>
  </si>
  <si>
    <t>平戸小学校</t>
  </si>
  <si>
    <t>平戸台小学校</t>
  </si>
  <si>
    <t>柏尾小学校</t>
  </si>
  <si>
    <t>上矢部小学校</t>
  </si>
  <si>
    <t>鳥が丘小学校</t>
  </si>
  <si>
    <t>舞岡小学校</t>
  </si>
  <si>
    <t>舞岡高等学校</t>
  </si>
  <si>
    <t>豊田中学校</t>
  </si>
  <si>
    <t>東汲沢小学校</t>
  </si>
  <si>
    <t>深谷小学校</t>
  </si>
  <si>
    <t>小雀町内会館</t>
  </si>
  <si>
    <t>東俣野小学校</t>
  </si>
  <si>
    <t>大正地区センター</t>
  </si>
  <si>
    <t>東台幼稚園</t>
  </si>
  <si>
    <t>上柏尾町内会館</t>
  </si>
  <si>
    <t>菊名地区センター</t>
  </si>
  <si>
    <t>港北小学校</t>
  </si>
  <si>
    <t>篠原小学校</t>
  </si>
  <si>
    <t>篠原中学校</t>
  </si>
  <si>
    <t>大豆戸小学校</t>
  </si>
  <si>
    <t>城郷小学校</t>
  </si>
  <si>
    <t>宮前公会堂　</t>
  </si>
  <si>
    <t>新羽小学校</t>
  </si>
  <si>
    <t>太尾小学校</t>
  </si>
  <si>
    <t>港北区役所</t>
  </si>
  <si>
    <t>大曽根小学校</t>
  </si>
  <si>
    <t>大曽根保育園</t>
  </si>
  <si>
    <t>綱島小学校</t>
  </si>
  <si>
    <t>綱島地区センター</t>
  </si>
  <si>
    <t>日吉地区センター</t>
  </si>
  <si>
    <t>戸塚すみれ幼稚園</t>
  </si>
  <si>
    <t>戸塚高等学校</t>
  </si>
  <si>
    <t>西寺尾第二小学校</t>
  </si>
  <si>
    <t>松見集会所</t>
  </si>
  <si>
    <t>神之木地域ケアプラザ</t>
  </si>
  <si>
    <t>子安小学校</t>
  </si>
  <si>
    <t>神奈川消防署浦島消防出張所</t>
  </si>
  <si>
    <t>子安通２・３丁目合同会館</t>
  </si>
  <si>
    <t>片倉三枚地域ケアプラザ</t>
  </si>
  <si>
    <t>聖徳保育園</t>
  </si>
  <si>
    <t>京浜横浜幼稚園</t>
  </si>
  <si>
    <t>神奈川小学校</t>
  </si>
  <si>
    <t>幸ケ谷小学校</t>
  </si>
  <si>
    <t>浦島小学校</t>
  </si>
  <si>
    <t>神奈川区役所</t>
  </si>
  <si>
    <t>青木小学校</t>
  </si>
  <si>
    <t>横浜市民防災センター</t>
  </si>
  <si>
    <t>栗田谷中学校</t>
  </si>
  <si>
    <t>松本中学校</t>
  </si>
  <si>
    <t>三ツ沢小学校</t>
  </si>
  <si>
    <t>白幡地区センター</t>
  </si>
  <si>
    <t>白幡小学校</t>
  </si>
  <si>
    <t>浦島丘中学校</t>
  </si>
  <si>
    <t>二谷小学校</t>
  </si>
  <si>
    <t>神橋小学校</t>
  </si>
  <si>
    <t>神奈川大学</t>
  </si>
  <si>
    <t>六角橋中学校</t>
  </si>
  <si>
    <t>斎藤分小学校</t>
  </si>
  <si>
    <t>神大寺地区センター</t>
  </si>
  <si>
    <t>南神大寺小学校</t>
  </si>
  <si>
    <t>中丸小学校</t>
  </si>
  <si>
    <t>神大寺小学校</t>
  </si>
  <si>
    <t>菅田南町自治会館</t>
  </si>
  <si>
    <t>西菅田団地集会所</t>
  </si>
  <si>
    <t>菅田東町自治会館</t>
  </si>
  <si>
    <t>羽沢小学校</t>
  </si>
  <si>
    <t>羽沢南町内会館</t>
  </si>
  <si>
    <t>羽沢長谷自治会館</t>
  </si>
  <si>
    <t>宮向団地集会所</t>
  </si>
  <si>
    <t>城郷小机地区センター　</t>
  </si>
  <si>
    <t xml:space="preserve">綱島東小学校 </t>
  </si>
  <si>
    <t xml:space="preserve">北綱島小学校 </t>
  </si>
  <si>
    <t xml:space="preserve">日吉南小学校 </t>
  </si>
  <si>
    <t xml:space="preserve">日吉台小学校 </t>
  </si>
  <si>
    <t xml:space="preserve">駒林小学校 </t>
  </si>
  <si>
    <t xml:space="preserve">下田小学校 </t>
  </si>
  <si>
    <t xml:space="preserve">新田地区センター </t>
  </si>
  <si>
    <t xml:space="preserve">新吉田小学校 </t>
  </si>
  <si>
    <t xml:space="preserve">新田中学校 </t>
  </si>
  <si>
    <t xml:space="preserve">新吉田第二小学校 </t>
  </si>
  <si>
    <t xml:space="preserve">高田小学校 </t>
  </si>
  <si>
    <t xml:space="preserve">高田東小学校 </t>
  </si>
  <si>
    <t xml:space="preserve">矢上小学校 </t>
  </si>
  <si>
    <t xml:space="preserve">篠原地区センター </t>
  </si>
  <si>
    <t>青葉区役所</t>
  </si>
  <si>
    <t>たまプラーザ団地集会所</t>
  </si>
  <si>
    <t>川上小学校</t>
  </si>
  <si>
    <t>矢部小学校</t>
  </si>
  <si>
    <t>東戸塚小学校</t>
  </si>
  <si>
    <t>汲沢小学校</t>
  </si>
  <si>
    <t>南戸塚小学校</t>
  </si>
  <si>
    <t>戸塚福祉授産所</t>
  </si>
  <si>
    <t>倉田小学校</t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</si>
  <si>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</si>
  <si>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</si>
  <si>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投票率（％）</t>
    <rPh sb="0" eb="2">
      <t>トウヒョウ</t>
    </rPh>
    <rPh sb="2" eb="3">
      <t>リツ</t>
    </rPh>
    <phoneticPr fontId="2"/>
  </si>
  <si>
    <t>投票所名</t>
    <rPh sb="0" eb="2">
      <t>トウヒョウ</t>
    </rPh>
    <rPh sb="2" eb="3">
      <t>ジョ</t>
    </rPh>
    <rPh sb="3" eb="4">
      <t>メイ</t>
    </rPh>
    <phoneticPr fontId="2"/>
  </si>
  <si>
    <t>ヨコハマアイランドガーデン</t>
  </si>
  <si>
    <t xml:space="preserve">横浜サイエンスフロンティア高等学校 </t>
  </si>
  <si>
    <t xml:space="preserve">鶴見中央地域ケアプラザ </t>
  </si>
  <si>
    <t>鶴　　見　　区</t>
    <phoneticPr fontId="2"/>
  </si>
  <si>
    <t>神　奈　川　区</t>
    <rPh sb="0" eb="1">
      <t>カミ</t>
    </rPh>
    <rPh sb="2" eb="3">
      <t>ナ</t>
    </rPh>
    <rPh sb="4" eb="5">
      <t>カワ</t>
    </rPh>
    <phoneticPr fontId="2"/>
  </si>
  <si>
    <t>西　　　区</t>
    <rPh sb="0" eb="1">
      <t>ニシ</t>
    </rPh>
    <phoneticPr fontId="2"/>
  </si>
  <si>
    <t>日ノ出町町内会館</t>
    <phoneticPr fontId="2"/>
  </si>
  <si>
    <t>中　区</t>
    <rPh sb="0" eb="1">
      <t>ナカ</t>
    </rPh>
    <rPh sb="2" eb="3">
      <t>ク</t>
    </rPh>
    <phoneticPr fontId="2"/>
  </si>
  <si>
    <t>南　　区</t>
    <rPh sb="0" eb="1">
      <t>ミナミ</t>
    </rPh>
    <phoneticPr fontId="2"/>
  </si>
  <si>
    <t>南　区</t>
    <rPh sb="0" eb="1">
      <t>ミナミ</t>
    </rPh>
    <rPh sb="2" eb="3">
      <t>ク</t>
    </rPh>
    <phoneticPr fontId="2"/>
  </si>
  <si>
    <t>港　　南　　区</t>
    <rPh sb="0" eb="1">
      <t>ミナト</t>
    </rPh>
    <rPh sb="3" eb="4">
      <t>ミナミ</t>
    </rPh>
    <rPh sb="6" eb="7">
      <t>ク</t>
    </rPh>
    <phoneticPr fontId="2"/>
  </si>
  <si>
    <t>港　　南　　区</t>
    <rPh sb="0" eb="1">
      <t>ミナト</t>
    </rPh>
    <rPh sb="3" eb="4">
      <t>ミナミ</t>
    </rPh>
    <phoneticPr fontId="2"/>
  </si>
  <si>
    <t>港南中学校　　　　　　　　　　　　　　　　　　　　</t>
  </si>
  <si>
    <t>斉信館　　　　　　　　　　　　　　　　　　　　　　</t>
  </si>
  <si>
    <t>日下小学校　　　　　　　　　　　　　　　　　　　　</t>
  </si>
  <si>
    <t>雑色町内会館　　　　　　　　　　　　　　　　　　　</t>
  </si>
  <si>
    <t>吉原小学校　　　　　　　　　　　　　　　　　　　　</t>
  </si>
  <si>
    <t>大北町内会館　　　　　　　　　　　　　　　　　　　</t>
  </si>
  <si>
    <t>県営日野団地集会所　　　　　　　　　　　　　　　　</t>
  </si>
  <si>
    <t>日野小学校　　　　　　　　　　　　　　　　　　　　</t>
  </si>
  <si>
    <t>港南台第一中学校　　　　　　　　　　　　　　　　　</t>
  </si>
  <si>
    <t>港南台第一小学校　　　　　　　　　　　　　　　　　</t>
  </si>
  <si>
    <t>野庭地区センター　　　　　　　　　　　　　　　　　</t>
  </si>
  <si>
    <t>野庭すずかけ小学校・野庭すずかけコミュニティハウス</t>
  </si>
  <si>
    <t>下野庭小学校　　　　　　　　　　　　　　　　　　　</t>
  </si>
  <si>
    <t>南高等学校　　　　　　　　　　　　　　　　　　　　</t>
  </si>
  <si>
    <t>大久保東・中・西町内会館　　　　　　　　　　　　　</t>
  </si>
  <si>
    <t>芹が谷町内会館　　　　　　　　　　　　　　　　　　</t>
  </si>
  <si>
    <t>下永谷地域ケアプラザ　　　　　　　　　　　　　　　</t>
  </si>
  <si>
    <t>上大岡東保育園　　　　　　　　　　　　　　　　　　</t>
  </si>
  <si>
    <t>港南台かもめ団地集会所　　　　　　　　　　　　　　</t>
  </si>
  <si>
    <t>保 土 ケ 谷 区</t>
    <rPh sb="0" eb="1">
      <t>ホ</t>
    </rPh>
    <rPh sb="2" eb="3">
      <t>ツチ</t>
    </rPh>
    <rPh sb="6" eb="7">
      <t>タニ</t>
    </rPh>
    <rPh sb="8" eb="9">
      <t>ク</t>
    </rPh>
    <phoneticPr fontId="2"/>
  </si>
  <si>
    <t>岩崎地域ケアプラザ</t>
  </si>
  <si>
    <t>イコットハウス</t>
  </si>
  <si>
    <t>偕恵いわまワークス</t>
  </si>
  <si>
    <t>てっぺん山会館</t>
  </si>
  <si>
    <t>峰沢団地集会所</t>
  </si>
  <si>
    <t>和田西部町内会館</t>
  </si>
  <si>
    <t>コンフォール明神台集会所</t>
  </si>
  <si>
    <t>上星川町内会館</t>
  </si>
  <si>
    <t>県営笹山団地集会所</t>
  </si>
  <si>
    <t>権太坂コミュニティハウス</t>
  </si>
  <si>
    <t>旭　区</t>
    <rPh sb="0" eb="1">
      <t>アサヒ</t>
    </rPh>
    <phoneticPr fontId="2"/>
  </si>
  <si>
    <t>西ひかりが丘団地集会所</t>
  </si>
  <si>
    <t>旭　区</t>
    <rPh sb="0" eb="1">
      <t>アサヒ</t>
    </rPh>
    <rPh sb="2" eb="3">
      <t>ク</t>
    </rPh>
    <phoneticPr fontId="2"/>
  </si>
  <si>
    <t>磯　　子　　区</t>
    <rPh sb="0" eb="1">
      <t>イソ</t>
    </rPh>
    <rPh sb="3" eb="4">
      <t>コ</t>
    </rPh>
    <phoneticPr fontId="2"/>
  </si>
  <si>
    <t>金　　沢　　区</t>
    <rPh sb="0" eb="1">
      <t>キン</t>
    </rPh>
    <rPh sb="3" eb="4">
      <t>サワ</t>
    </rPh>
    <rPh sb="6" eb="7">
      <t>ク</t>
    </rPh>
    <phoneticPr fontId="2"/>
  </si>
  <si>
    <t>金　　沢　　区</t>
    <rPh sb="0" eb="1">
      <t>キン</t>
    </rPh>
    <rPh sb="3" eb="4">
      <t>サワ</t>
    </rPh>
    <phoneticPr fontId="2"/>
  </si>
  <si>
    <t>港　　北　　区</t>
    <rPh sb="0" eb="1">
      <t>ミナト</t>
    </rPh>
    <rPh sb="3" eb="4">
      <t>ホク</t>
    </rPh>
    <rPh sb="6" eb="7">
      <t>ク</t>
    </rPh>
    <phoneticPr fontId="2"/>
  </si>
  <si>
    <t>師岡町会館</t>
  </si>
  <si>
    <t>日吉台中学校</t>
  </si>
  <si>
    <t>緑　　　　　区</t>
    <rPh sb="0" eb="1">
      <t>ミドリ</t>
    </rPh>
    <phoneticPr fontId="2"/>
  </si>
  <si>
    <t>緑　区</t>
    <rPh sb="0" eb="1">
      <t>ミドリ</t>
    </rPh>
    <rPh sb="2" eb="3">
      <t>ク</t>
    </rPh>
    <phoneticPr fontId="2"/>
  </si>
  <si>
    <t>都　筑　区</t>
    <rPh sb="0" eb="1">
      <t>ト</t>
    </rPh>
    <rPh sb="2" eb="3">
      <t>ツク</t>
    </rPh>
    <rPh sb="4" eb="5">
      <t>ク</t>
    </rPh>
    <phoneticPr fontId="2"/>
  </si>
  <si>
    <t>戸　　塚　　区</t>
    <rPh sb="0" eb="1">
      <t>ト</t>
    </rPh>
    <rPh sb="3" eb="4">
      <t>ツカ</t>
    </rPh>
    <phoneticPr fontId="2"/>
  </si>
  <si>
    <t>戸　塚　区</t>
    <rPh sb="0" eb="1">
      <t>ト</t>
    </rPh>
    <rPh sb="2" eb="3">
      <t>ツカ</t>
    </rPh>
    <rPh sb="4" eb="5">
      <t>ク</t>
    </rPh>
    <phoneticPr fontId="2"/>
  </si>
  <si>
    <t>栄　　区</t>
    <rPh sb="0" eb="1">
      <t>サカエ</t>
    </rPh>
    <rPh sb="3" eb="4">
      <t>ク</t>
    </rPh>
    <phoneticPr fontId="2"/>
  </si>
  <si>
    <t>栄　　区</t>
    <rPh sb="0" eb="1">
      <t>サカエ</t>
    </rPh>
    <phoneticPr fontId="2"/>
  </si>
  <si>
    <t>長尾台町内会館</t>
  </si>
  <si>
    <t>飯島町内会館</t>
  </si>
  <si>
    <t>公田町団地集会所</t>
  </si>
  <si>
    <t>みどりが丘会館</t>
  </si>
  <si>
    <t>かさまゆうわ館</t>
  </si>
  <si>
    <t>泉　　区</t>
    <rPh sb="0" eb="1">
      <t>イズミ</t>
    </rPh>
    <phoneticPr fontId="2"/>
  </si>
  <si>
    <t>泉　区</t>
    <rPh sb="0" eb="1">
      <t>イズミ</t>
    </rPh>
    <rPh sb="2" eb="3">
      <t>ク</t>
    </rPh>
    <phoneticPr fontId="2"/>
  </si>
  <si>
    <t>瀬　　谷　　区</t>
    <rPh sb="0" eb="1">
      <t>セ</t>
    </rPh>
    <rPh sb="3" eb="4">
      <t>タニ</t>
    </rPh>
    <phoneticPr fontId="2"/>
  </si>
  <si>
    <t>瀬　谷　区</t>
    <rPh sb="0" eb="1">
      <t>セ</t>
    </rPh>
    <rPh sb="2" eb="3">
      <t>タニ</t>
    </rPh>
    <rPh sb="4" eb="5">
      <t>ク</t>
    </rPh>
    <phoneticPr fontId="2"/>
  </si>
  <si>
    <t>田奈小学校</t>
    <phoneticPr fontId="2"/>
  </si>
  <si>
    <t>奈良中学校</t>
    <phoneticPr fontId="2"/>
  </si>
  <si>
    <t>青葉台小学校</t>
    <phoneticPr fontId="2"/>
  </si>
  <si>
    <t>青葉台中学校</t>
    <phoneticPr fontId="2"/>
  </si>
  <si>
    <t>榎が丘小学校</t>
    <phoneticPr fontId="2"/>
  </si>
  <si>
    <t>さつきが丘小学校</t>
    <phoneticPr fontId="2"/>
  </si>
  <si>
    <t>つつじが丘小学校</t>
    <phoneticPr fontId="2"/>
  </si>
  <si>
    <t>藤が丘小学校</t>
    <phoneticPr fontId="2"/>
  </si>
  <si>
    <t>谷本中学校</t>
    <phoneticPr fontId="2"/>
  </si>
  <si>
    <t>谷本小学校</t>
    <phoneticPr fontId="2"/>
  </si>
  <si>
    <t>緑が丘中学校</t>
    <phoneticPr fontId="2"/>
  </si>
  <si>
    <t>もえぎ野小学校</t>
    <phoneticPr fontId="2"/>
  </si>
  <si>
    <t>みたけ台中学校</t>
    <phoneticPr fontId="2"/>
  </si>
  <si>
    <t>鉄小学校</t>
    <phoneticPr fontId="2"/>
  </si>
  <si>
    <t>東市ケ尾小学校</t>
    <phoneticPr fontId="2"/>
  </si>
  <si>
    <t>荏田小学校</t>
    <phoneticPr fontId="2"/>
  </si>
  <si>
    <t>山内小学校</t>
    <phoneticPr fontId="2"/>
  </si>
  <si>
    <t>あざみ野中学校</t>
    <phoneticPr fontId="2"/>
  </si>
  <si>
    <t>山内中学校</t>
    <phoneticPr fontId="2"/>
  </si>
  <si>
    <t>あざみ野第一小学校</t>
    <phoneticPr fontId="2"/>
  </si>
  <si>
    <t>美しが丘東小学校</t>
    <phoneticPr fontId="2"/>
  </si>
  <si>
    <t>美しが丘中学校</t>
    <phoneticPr fontId="2"/>
  </si>
  <si>
    <t>元石川小学校</t>
    <phoneticPr fontId="2"/>
  </si>
  <si>
    <t>嶮山小学校</t>
    <phoneticPr fontId="2"/>
  </si>
  <si>
    <t>恩田小学校</t>
    <phoneticPr fontId="2"/>
  </si>
  <si>
    <t>荏田西小学校</t>
    <phoneticPr fontId="2"/>
  </si>
  <si>
    <t>新石川小学校</t>
    <phoneticPr fontId="2"/>
  </si>
  <si>
    <t>あざみ野第二小学校</t>
    <phoneticPr fontId="2"/>
  </si>
  <si>
    <t>荏子田小学校</t>
    <phoneticPr fontId="2"/>
  </si>
  <si>
    <t>奈良の丘小学校</t>
    <phoneticPr fontId="2"/>
  </si>
  <si>
    <t>あかね台中学校</t>
    <phoneticPr fontId="2"/>
  </si>
  <si>
    <t>みたけ台小学校</t>
    <phoneticPr fontId="2"/>
  </si>
  <si>
    <t>都筑地区センター</t>
    <rPh sb="0" eb="2">
      <t>ツヅキ</t>
    </rPh>
    <rPh sb="2" eb="4">
      <t>チク</t>
    </rPh>
    <phoneticPr fontId="2"/>
  </si>
  <si>
    <t>本郷小学校コミュニティハウス</t>
    <phoneticPr fontId="2"/>
  </si>
  <si>
    <t>神　奈　川　区</t>
    <phoneticPr fontId="2"/>
  </si>
  <si>
    <t>錦台中学校</t>
  </si>
  <si>
    <t>大口台小学校</t>
  </si>
  <si>
    <t>神奈川公会堂</t>
  </si>
  <si>
    <t>西　　区</t>
    <rPh sb="0" eb="1">
      <t>ニシ</t>
    </rPh>
    <rPh sb="3" eb="4">
      <t>ク</t>
    </rPh>
    <phoneticPr fontId="2"/>
  </si>
  <si>
    <t>軽井沢中学校</t>
  </si>
  <si>
    <t>宮谷小学校</t>
  </si>
  <si>
    <t>岡野中学校</t>
  </si>
  <si>
    <t>南幸自治会館</t>
  </si>
  <si>
    <t>平沼小学校</t>
  </si>
  <si>
    <t>一本松小学校</t>
  </si>
  <si>
    <t>西前小学校</t>
  </si>
  <si>
    <t>戸部小学校</t>
  </si>
  <si>
    <t>西中学校</t>
  </si>
  <si>
    <t>老松中学校</t>
  </si>
  <si>
    <t>東小学校</t>
  </si>
  <si>
    <t>神奈川婦人会館</t>
  </si>
  <si>
    <t>軽井沢自治会館</t>
  </si>
  <si>
    <t>西地区センタ－</t>
  </si>
  <si>
    <t>中　　区</t>
    <rPh sb="0" eb="1">
      <t>ナカ</t>
    </rPh>
    <phoneticPr fontId="2"/>
  </si>
  <si>
    <t>旧野庭中学校　　　　　　　　　　　　　　　　　　　</t>
  </si>
  <si>
    <t>初音が丘小学校</t>
  </si>
  <si>
    <t>境木小学校</t>
  </si>
  <si>
    <t>権太坂小学校</t>
  </si>
  <si>
    <t>富士見台小学校</t>
  </si>
  <si>
    <t>桜台小学校</t>
  </si>
  <si>
    <t>帷子小学校</t>
  </si>
  <si>
    <t>峯小学校</t>
  </si>
  <si>
    <t>常盤台小学校</t>
  </si>
  <si>
    <t>星川小学校</t>
  </si>
  <si>
    <t>仏向小学校</t>
  </si>
  <si>
    <t>坂本小学校</t>
  </si>
  <si>
    <t>藤塚小学校</t>
  </si>
  <si>
    <t>新井小学校</t>
  </si>
  <si>
    <t>旭区役所</t>
  </si>
  <si>
    <t>左近山第５集会所</t>
  </si>
  <si>
    <t>左近山小学校</t>
  </si>
  <si>
    <t>さちが丘小学校</t>
  </si>
  <si>
    <t>善部小学校</t>
  </si>
  <si>
    <t>希望ケ丘小学校</t>
  </si>
  <si>
    <t>中尾小学校</t>
  </si>
  <si>
    <t>清水ヶ丘自治会館</t>
  </si>
  <si>
    <t>中沢小学校</t>
  </si>
  <si>
    <t>旭中学校</t>
  </si>
  <si>
    <t>笹野台小学校</t>
  </si>
  <si>
    <t>笹野台会館２号館</t>
  </si>
  <si>
    <t>都岡小学校</t>
  </si>
  <si>
    <t>若葉台小学校</t>
  </si>
  <si>
    <t>旧若葉台西中学校</t>
  </si>
  <si>
    <t>川井小学校</t>
  </si>
  <si>
    <t>上白根中学校</t>
  </si>
  <si>
    <t>上白根小学校</t>
  </si>
  <si>
    <t>今宿小学校</t>
  </si>
  <si>
    <t>白根小学校</t>
  </si>
  <si>
    <t>鶴ケ峯中学校</t>
  </si>
  <si>
    <t>白根地区センタ－</t>
  </si>
  <si>
    <t>不動丸小学校</t>
  </si>
  <si>
    <t>新井中学校</t>
  </si>
  <si>
    <t>左近山中学校</t>
  </si>
  <si>
    <t>グリーンヒル上白根集会所</t>
  </si>
  <si>
    <t>磯　子　区</t>
    <rPh sb="0" eb="1">
      <t>イソ</t>
    </rPh>
    <rPh sb="2" eb="3">
      <t>コ</t>
    </rPh>
    <rPh sb="4" eb="5">
      <t>ク</t>
    </rPh>
    <phoneticPr fontId="2"/>
  </si>
  <si>
    <t>富岡会館</t>
  </si>
  <si>
    <t>南川町内会館</t>
  </si>
  <si>
    <t>湘南八景自治会館</t>
  </si>
  <si>
    <t>港　　北　　区</t>
    <rPh sb="0" eb="1">
      <t>ミナト</t>
    </rPh>
    <rPh sb="3" eb="4">
      <t>キタ</t>
    </rPh>
    <phoneticPr fontId="2"/>
  </si>
  <si>
    <t>青　　　葉 　　区</t>
    <rPh sb="0" eb="1">
      <t>アオ</t>
    </rPh>
    <rPh sb="4" eb="5">
      <t>ハ</t>
    </rPh>
    <rPh sb="8" eb="9">
      <t>ク</t>
    </rPh>
    <phoneticPr fontId="2"/>
  </si>
  <si>
    <t>青　　葉　　区</t>
    <rPh sb="0" eb="1">
      <t>アオ</t>
    </rPh>
    <rPh sb="3" eb="4">
      <t>ハ</t>
    </rPh>
    <phoneticPr fontId="2"/>
  </si>
  <si>
    <t>奈良北団地集会所（２号棟）</t>
  </si>
  <si>
    <t>大場地域ケアプラザ</t>
  </si>
  <si>
    <t>美しが丘西地区センター</t>
  </si>
  <si>
    <t>奈良地区センター</t>
  </si>
  <si>
    <t>飯島小学校</t>
  </si>
  <si>
    <t>長沼町内会館</t>
    <rPh sb="0" eb="2">
      <t>ナガヌマ</t>
    </rPh>
    <rPh sb="2" eb="4">
      <t>チョウナイ</t>
    </rPh>
    <rPh sb="4" eb="6">
      <t>カイカン</t>
    </rPh>
    <phoneticPr fontId="1"/>
  </si>
  <si>
    <t>小菅ケ谷小学校</t>
  </si>
  <si>
    <t>本郷台小学校</t>
    <rPh sb="0" eb="3">
      <t>ホンゴウダイ</t>
    </rPh>
    <rPh sb="3" eb="6">
      <t>ショウガッコウ</t>
    </rPh>
    <phoneticPr fontId="1"/>
  </si>
  <si>
    <t>西本郷小学校</t>
    <rPh sb="3" eb="4">
      <t>ショウ</t>
    </rPh>
    <phoneticPr fontId="1"/>
  </si>
  <si>
    <t>笠間小学校</t>
  </si>
  <si>
    <t>栄区役所新館</t>
  </si>
  <si>
    <t>さかえ福祉活動ホーム</t>
  </si>
  <si>
    <t>公田小学校</t>
  </si>
  <si>
    <t>柏陽高等学校</t>
  </si>
  <si>
    <t>小山台小学校</t>
    <rPh sb="0" eb="3">
      <t>コヤマダイ</t>
    </rPh>
    <rPh sb="3" eb="6">
      <t>ショウガッコウ</t>
    </rPh>
    <phoneticPr fontId="1"/>
  </si>
  <si>
    <t>桂台中学校</t>
  </si>
  <si>
    <t>上郷中学校</t>
  </si>
  <si>
    <t>上郷小学校</t>
  </si>
  <si>
    <t>桜井小学校</t>
  </si>
  <si>
    <t>中野幼稚園</t>
  </si>
  <si>
    <t>庄戸小学校</t>
  </si>
  <si>
    <t>埋蔵文化財センター</t>
  </si>
  <si>
    <t>ガーデンアソシエクラブアリーナ</t>
  </si>
  <si>
    <t>上瀬谷小学校　　　　　　　　　　　　　　　　　　　</t>
  </si>
  <si>
    <t>瀬谷小学校　　　　　　　　　　　　　　　　　　　　</t>
  </si>
  <si>
    <t>細谷戸第一集会所　　　　　　　　　　　　　　　　　</t>
  </si>
  <si>
    <t>相沢小学校　　　　　　　　　　　　　　　　　　　　</t>
  </si>
  <si>
    <t>瀬谷区総合庁舎　　　　　　　　　　　　　　　　　　</t>
  </si>
  <si>
    <t>横浜さがみ幼稚園　　　　　　　　　　　　　　　　　</t>
  </si>
  <si>
    <t>中村自治会館　　　　　　　　　　　　　　　　　　　</t>
  </si>
  <si>
    <t>瀬谷第二小学校　　　　　　　　　　　　　　　　　　</t>
  </si>
  <si>
    <t>南台ハイツＡ集会所　　　　　　　　　　　　　　　　</t>
  </si>
  <si>
    <t>南台ハイツＢ集会所　　　　　　　　　　　　　　　　</t>
  </si>
  <si>
    <t>三ツ境南住宅集会所　　　　　　　　　　　　　　　　</t>
  </si>
  <si>
    <t>谷戸自治会館　　　　　　　　　　　　　　　　　　　</t>
  </si>
  <si>
    <t>原小学校　　　　　　　　　　　　　　　　　　　　　</t>
  </si>
  <si>
    <t>阿久和小学校　　　　　　　　　　　　　　　　　　　</t>
  </si>
  <si>
    <t>五貫目町内会館　　　　　　　　　　　　　　　　　　</t>
  </si>
  <si>
    <t>本郷第二自治会館　　　　　　　　　　　　　　　　　</t>
  </si>
  <si>
    <t>橋戸原ハイツ集会所　　　　　　　　　　　　　　</t>
  </si>
  <si>
    <t>横浜ひなたやま支援学校　　　　　　　　　　　　　　</t>
  </si>
  <si>
    <t>（２）　投票区別投票率等に関する調（小選挙区）</t>
    <rPh sb="4" eb="6">
      <t>トウヒョウ</t>
    </rPh>
    <rPh sb="6" eb="8">
      <t>クベツ</t>
    </rPh>
    <rPh sb="8" eb="10">
      <t>トウヒョウ</t>
    </rPh>
    <rPh sb="10" eb="11">
      <t>リツ</t>
    </rPh>
    <rPh sb="11" eb="12">
      <t>トウ</t>
    </rPh>
    <rPh sb="13" eb="14">
      <t>カン</t>
    </rPh>
    <rPh sb="16" eb="17">
      <t>シラ</t>
    </rPh>
    <rPh sb="18" eb="22">
      <t>ショウセンキョク</t>
    </rPh>
    <phoneticPr fontId="2"/>
  </si>
  <si>
    <t>在外投票</t>
    <rPh sb="0" eb="2">
      <t>ザイガイ</t>
    </rPh>
    <rPh sb="2" eb="4">
      <t>トウヒョウ</t>
    </rPh>
    <phoneticPr fontId="5"/>
  </si>
  <si>
    <t>矢向地区センター</t>
    <rPh sb="0" eb="8">
      <t>ヤ</t>
    </rPh>
    <phoneticPr fontId="8"/>
  </si>
  <si>
    <t>新鶴見小学校</t>
    <rPh sb="0" eb="1">
      <t>シン</t>
    </rPh>
    <rPh sb="3" eb="6">
      <t>ショウガッコウ</t>
    </rPh>
    <phoneticPr fontId="8"/>
  </si>
  <si>
    <t>市場中学校</t>
    <rPh sb="2" eb="5">
      <t>チュウガッコウ</t>
    </rPh>
    <phoneticPr fontId="8"/>
  </si>
  <si>
    <t>平安小学校</t>
    <rPh sb="0" eb="5">
      <t>ヘ</t>
    </rPh>
    <phoneticPr fontId="8"/>
  </si>
  <si>
    <t>鶴見区役所</t>
    <rPh sb="0" eb="5">
      <t>ツ</t>
    </rPh>
    <phoneticPr fontId="8"/>
  </si>
  <si>
    <t>潮田小学校</t>
    <rPh sb="0" eb="5">
      <t>ウ</t>
    </rPh>
    <phoneticPr fontId="8"/>
  </si>
  <si>
    <t>入船小学校</t>
    <rPh sb="0" eb="5">
      <t>イ</t>
    </rPh>
    <phoneticPr fontId="8"/>
  </si>
  <si>
    <t>寛政中学校</t>
    <rPh sb="0" eb="5">
      <t>カ</t>
    </rPh>
    <phoneticPr fontId="8"/>
  </si>
  <si>
    <t>汐入小学校</t>
    <rPh sb="0" eb="5">
      <t>シ</t>
    </rPh>
    <phoneticPr fontId="8"/>
  </si>
  <si>
    <t>下野谷小学校</t>
    <rPh sb="0" eb="6">
      <t>シ</t>
    </rPh>
    <phoneticPr fontId="8"/>
  </si>
  <si>
    <t>鶴見公会堂</t>
    <rPh sb="0" eb="2">
      <t>ツルミ</t>
    </rPh>
    <rPh sb="2" eb="5">
      <t>コウカイドウ</t>
    </rPh>
    <phoneticPr fontId="8"/>
  </si>
  <si>
    <t>豊岡第二・三会館</t>
    <rPh sb="0" eb="2">
      <t>トヨオカ</t>
    </rPh>
    <rPh sb="2" eb="3">
      <t>ダイ</t>
    </rPh>
    <rPh sb="3" eb="6">
      <t>２．３</t>
    </rPh>
    <rPh sb="6" eb="8">
      <t>カイカン</t>
    </rPh>
    <phoneticPr fontId="8"/>
  </si>
  <si>
    <t>豊岡小学校</t>
    <rPh sb="0" eb="5">
      <t>ト</t>
    </rPh>
    <phoneticPr fontId="8"/>
  </si>
  <si>
    <t>下末吉小学校</t>
    <rPh sb="0" eb="6">
      <t>シ</t>
    </rPh>
    <phoneticPr fontId="8"/>
  </si>
  <si>
    <t>末吉小学校</t>
    <rPh sb="0" eb="5">
      <t>ス</t>
    </rPh>
    <phoneticPr fontId="8"/>
  </si>
  <si>
    <t>末吉地区センター</t>
    <rPh sb="0" eb="8">
      <t>ス</t>
    </rPh>
    <phoneticPr fontId="8"/>
  </si>
  <si>
    <t>上末吉小学校</t>
    <rPh sb="0" eb="6">
      <t>カ</t>
    </rPh>
    <phoneticPr fontId="8"/>
  </si>
  <si>
    <t>市営梶山住宅集会所</t>
    <rPh sb="0" eb="2">
      <t>シエイ</t>
    </rPh>
    <rPh sb="2" eb="4">
      <t>カジヤマ</t>
    </rPh>
    <rPh sb="4" eb="6">
      <t>ジュウタク</t>
    </rPh>
    <rPh sb="6" eb="9">
      <t>シュウカイショ</t>
    </rPh>
    <phoneticPr fontId="8"/>
  </si>
  <si>
    <t>駒岡小学校</t>
    <rPh sb="0" eb="5">
      <t>コ</t>
    </rPh>
    <phoneticPr fontId="8"/>
  </si>
  <si>
    <t>獅子ケ谷小学校</t>
    <rPh sb="0" eb="7">
      <t>シ</t>
    </rPh>
    <phoneticPr fontId="8"/>
  </si>
  <si>
    <t>上の宮中学校</t>
    <rPh sb="0" eb="6">
      <t>カ</t>
    </rPh>
    <phoneticPr fontId="8"/>
  </si>
  <si>
    <t>馬場小学校</t>
    <rPh sb="0" eb="5">
      <t>バ</t>
    </rPh>
    <phoneticPr fontId="8"/>
  </si>
  <si>
    <t>旭小学校</t>
    <rPh sb="0" eb="4">
      <t>ア</t>
    </rPh>
    <phoneticPr fontId="8"/>
  </si>
  <si>
    <t>寺尾地区センター</t>
    <rPh sb="0" eb="8">
      <t>テ</t>
    </rPh>
    <phoneticPr fontId="8"/>
  </si>
  <si>
    <t>寺尾小学校</t>
    <rPh sb="0" eb="5">
      <t>テ</t>
    </rPh>
    <phoneticPr fontId="8"/>
  </si>
  <si>
    <t>東高等学校</t>
    <rPh sb="0" eb="5">
      <t>ヒ</t>
    </rPh>
    <phoneticPr fontId="8"/>
  </si>
  <si>
    <t>横浜商科大学</t>
    <rPh sb="0" eb="2">
      <t>ヨコハマ</t>
    </rPh>
    <rPh sb="2" eb="4">
      <t>ショウカ</t>
    </rPh>
    <rPh sb="4" eb="6">
      <t>ダイガク</t>
    </rPh>
    <phoneticPr fontId="8"/>
  </si>
  <si>
    <t>寺尾地域ケアプラザ</t>
    <rPh sb="0" eb="9">
      <t>テ</t>
    </rPh>
    <phoneticPr fontId="8"/>
  </si>
  <si>
    <t>東台小学校</t>
    <rPh sb="0" eb="5">
      <t>ヒ</t>
    </rPh>
    <phoneticPr fontId="8"/>
  </si>
  <si>
    <t>岸谷公園集会所</t>
    <rPh sb="0" eb="7">
      <t>キ</t>
    </rPh>
    <phoneticPr fontId="8"/>
  </si>
  <si>
    <t>岸谷小学校</t>
    <rPh sb="0" eb="5">
      <t>キ</t>
    </rPh>
    <phoneticPr fontId="8"/>
  </si>
  <si>
    <t>生麦地区センター</t>
    <rPh sb="0" eb="8">
      <t>ナ</t>
    </rPh>
    <phoneticPr fontId="8"/>
  </si>
  <si>
    <t>生麦小学校</t>
    <rPh sb="0" eb="5">
      <t>ナ</t>
    </rPh>
    <phoneticPr fontId="8"/>
  </si>
  <si>
    <t>南仲町会館</t>
    <rPh sb="0" eb="5">
      <t>ミ</t>
    </rPh>
    <phoneticPr fontId="8"/>
  </si>
  <si>
    <t>鶴見中央コミュニティハウス</t>
    <rPh sb="0" eb="13">
      <t>ツ</t>
    </rPh>
    <phoneticPr fontId="8"/>
  </si>
  <si>
    <t>駒岡地区センター</t>
    <rPh sb="0" eb="2">
      <t>コマオカ</t>
    </rPh>
    <rPh sb="2" eb="4">
      <t>チク</t>
    </rPh>
    <phoneticPr fontId="8"/>
  </si>
  <si>
    <t>平沼西昭会館</t>
    <rPh sb="0" eb="2">
      <t>ヒラヌマ</t>
    </rPh>
    <rPh sb="2" eb="3">
      <t>ニシ</t>
    </rPh>
    <rPh sb="3" eb="4">
      <t>ショウ</t>
    </rPh>
    <rPh sb="4" eb="6">
      <t>カイカン</t>
    </rPh>
    <phoneticPr fontId="11"/>
  </si>
  <si>
    <t>西スポーツセンター</t>
    <rPh sb="0" eb="1">
      <t>ニシ</t>
    </rPh>
    <phoneticPr fontId="8"/>
  </si>
  <si>
    <t>稲荷台小学校</t>
    <rPh sb="0" eb="2">
      <t>イナリ</t>
    </rPh>
    <rPh sb="2" eb="3">
      <t>ダイ</t>
    </rPh>
    <rPh sb="3" eb="6">
      <t>ショウガッコウ</t>
    </rPh>
    <phoneticPr fontId="8"/>
  </si>
  <si>
    <t>東久保町会館</t>
    <rPh sb="0" eb="4">
      <t>ヒガシクボチョウ</t>
    </rPh>
    <rPh sb="4" eb="6">
      <t>カイカン</t>
    </rPh>
    <phoneticPr fontId="8"/>
  </si>
  <si>
    <t>藤棚地区センター</t>
    <rPh sb="0" eb="2">
      <t>フジダナ</t>
    </rPh>
    <rPh sb="2" eb="4">
      <t>チク</t>
    </rPh>
    <phoneticPr fontId="11"/>
  </si>
  <si>
    <t>八洲学園大学附属図書館</t>
    <rPh sb="0" eb="2">
      <t>ヤシマ</t>
    </rPh>
    <rPh sb="2" eb="4">
      <t>ガクエン</t>
    </rPh>
    <rPh sb="4" eb="6">
      <t>ダイガク</t>
    </rPh>
    <rPh sb="6" eb="8">
      <t>フゾク</t>
    </rPh>
    <rPh sb="8" eb="11">
      <t>トショカン</t>
    </rPh>
    <phoneticPr fontId="11"/>
  </si>
  <si>
    <t>本町小学校</t>
    <rPh sb="0" eb="2">
      <t>ホンマチ</t>
    </rPh>
    <rPh sb="2" eb="5">
      <t>ショウガッコウ</t>
    </rPh>
    <phoneticPr fontId="5"/>
  </si>
  <si>
    <t>横浜吉田中学校</t>
    <rPh sb="0" eb="2">
      <t>ヨコハマ</t>
    </rPh>
    <phoneticPr fontId="5"/>
  </si>
  <si>
    <t>大通り公園内仮設投票所</t>
  </si>
  <si>
    <t>横浜吉田中学校コミュニティハウス</t>
    <rPh sb="0" eb="2">
      <t>ヨコハマ</t>
    </rPh>
    <rPh sb="2" eb="4">
      <t>ヨシダ</t>
    </rPh>
    <rPh sb="4" eb="7">
      <t>チュウガッコウ</t>
    </rPh>
    <phoneticPr fontId="5"/>
  </si>
  <si>
    <t>牛坂下公園内仮設投票所</t>
  </si>
  <si>
    <t>中区役所</t>
  </si>
  <si>
    <t>港中学校</t>
    <rPh sb="0" eb="1">
      <t>ミナト</t>
    </rPh>
    <rPh sb="1" eb="4">
      <t>チュウガッコウ</t>
    </rPh>
    <phoneticPr fontId="5"/>
  </si>
  <si>
    <t>ベイサイド新山下集会所</t>
  </si>
  <si>
    <t>麦田清風荘</t>
  </si>
  <si>
    <t>竹之丸地区センター</t>
  </si>
  <si>
    <t>元街小学校</t>
  </si>
  <si>
    <t>北方小学校</t>
  </si>
  <si>
    <t>立野小学校</t>
  </si>
  <si>
    <t>本牧緑ケ丘自治会館</t>
  </si>
  <si>
    <t>上台集会所</t>
  </si>
  <si>
    <t>大鳥小学校</t>
  </si>
  <si>
    <t>中本牧コミュニティハウス</t>
  </si>
  <si>
    <t>市営ビューコート小港集会所</t>
    <rPh sb="0" eb="2">
      <t>シエイ</t>
    </rPh>
    <rPh sb="8" eb="10">
      <t>コミナト</t>
    </rPh>
    <rPh sb="10" eb="13">
      <t>シュウカイジョ</t>
    </rPh>
    <phoneticPr fontId="5"/>
  </si>
  <si>
    <t>錦保育園</t>
  </si>
  <si>
    <t>ルンビニ幼稚園</t>
  </si>
  <si>
    <t>間門小学校</t>
  </si>
  <si>
    <t>根岸町自治会館</t>
  </si>
  <si>
    <t>山元小学校コミュニティハウス</t>
  </si>
  <si>
    <t>吉浜町公園内仮設投票所</t>
    <rPh sb="0" eb="5">
      <t>ヨシハマチョウコウエン</t>
    </rPh>
    <rPh sb="5" eb="6">
      <t>ナイ</t>
    </rPh>
    <rPh sb="6" eb="11">
      <t>カセツトウヒョウジョ</t>
    </rPh>
    <phoneticPr fontId="5"/>
  </si>
  <si>
    <t>アメリカ山ガーデンアカデミー</t>
    <rPh sb="4" eb="5">
      <t>ヤマ</t>
    </rPh>
    <phoneticPr fontId="5"/>
  </si>
  <si>
    <t>根岸森林公園内仮設投票所</t>
  </si>
  <si>
    <t>パークシティ本牧クラブハウス</t>
  </si>
  <si>
    <t>本牧南小学校</t>
  </si>
  <si>
    <t>中村小学校</t>
    <rPh sb="0" eb="2">
      <t>ナカムラ</t>
    </rPh>
    <rPh sb="2" eb="5">
      <t>ショウガッコウ</t>
    </rPh>
    <phoneticPr fontId="5"/>
  </si>
  <si>
    <t>横浜中央病院附属看護専門学校</t>
    <rPh sb="0" eb="2">
      <t>ヨコハマ</t>
    </rPh>
    <rPh sb="2" eb="4">
      <t>チュウオウ</t>
    </rPh>
    <rPh sb="4" eb="6">
      <t>ビョウイン</t>
    </rPh>
    <rPh sb="6" eb="8">
      <t>フゾク</t>
    </rPh>
    <rPh sb="8" eb="10">
      <t>カンゴ</t>
    </rPh>
    <rPh sb="10" eb="12">
      <t>センモン</t>
    </rPh>
    <rPh sb="12" eb="14">
      <t>ガッコウ</t>
    </rPh>
    <phoneticPr fontId="5"/>
  </si>
  <si>
    <t>平楽中学校</t>
    <rPh sb="0" eb="2">
      <t>ヘイラク</t>
    </rPh>
    <rPh sb="2" eb="5">
      <t>チュウガッコウ</t>
    </rPh>
    <phoneticPr fontId="5"/>
  </si>
  <si>
    <t>中村地域ケアプラザ</t>
    <rPh sb="0" eb="2">
      <t>ナカムラ</t>
    </rPh>
    <rPh sb="2" eb="4">
      <t>チイキ</t>
    </rPh>
    <phoneticPr fontId="5"/>
  </si>
  <si>
    <t>南吉田小学校</t>
    <rPh sb="0" eb="3">
      <t>ミナミヨシダ</t>
    </rPh>
    <rPh sb="3" eb="4">
      <t>ショウ</t>
    </rPh>
    <rPh sb="4" eb="6">
      <t>チュウガッコウ</t>
    </rPh>
    <phoneticPr fontId="5"/>
  </si>
  <si>
    <t>睦町１丁目西町内会館</t>
    <rPh sb="0" eb="2">
      <t>ムツミチョウ</t>
    </rPh>
    <rPh sb="3" eb="5">
      <t>チョウメ</t>
    </rPh>
    <rPh sb="5" eb="6">
      <t>ニシ</t>
    </rPh>
    <rPh sb="6" eb="8">
      <t>チョウナイ</t>
    </rPh>
    <rPh sb="8" eb="10">
      <t>カイカン</t>
    </rPh>
    <phoneticPr fontId="5"/>
  </si>
  <si>
    <t>堀ノ内町一丁目東部町内会館</t>
    <rPh sb="0" eb="3">
      <t>ホリノウチ</t>
    </rPh>
    <rPh sb="3" eb="4">
      <t>マチ</t>
    </rPh>
    <rPh sb="4" eb="5">
      <t>イチ</t>
    </rPh>
    <rPh sb="5" eb="7">
      <t>チョウメ</t>
    </rPh>
    <rPh sb="7" eb="9">
      <t>トウブ</t>
    </rPh>
    <rPh sb="9" eb="11">
      <t>チョウナイ</t>
    </rPh>
    <rPh sb="11" eb="13">
      <t>カイカン</t>
    </rPh>
    <phoneticPr fontId="5"/>
  </si>
  <si>
    <t>日枝小学校</t>
    <rPh sb="0" eb="2">
      <t>ヒエ</t>
    </rPh>
    <rPh sb="2" eb="5">
      <t>ショウガッコウ</t>
    </rPh>
    <phoneticPr fontId="5"/>
  </si>
  <si>
    <t>南太田小学校</t>
    <rPh sb="0" eb="6">
      <t>ミナミオオタショウガッコウ</t>
    </rPh>
    <phoneticPr fontId="5"/>
  </si>
  <si>
    <t>西中．前里1．2白金1町内会館</t>
    <rPh sb="0" eb="1">
      <t>ニシ</t>
    </rPh>
    <rPh sb="1" eb="2">
      <t>ナカ</t>
    </rPh>
    <rPh sb="3" eb="4">
      <t>マエ</t>
    </rPh>
    <rPh sb="4" eb="5">
      <t>サト</t>
    </rPh>
    <rPh sb="8" eb="9">
      <t>シロ</t>
    </rPh>
    <rPh sb="9" eb="10">
      <t>カネ</t>
    </rPh>
    <rPh sb="11" eb="13">
      <t>チョウナイ</t>
    </rPh>
    <rPh sb="13" eb="15">
      <t>カイカン</t>
    </rPh>
    <phoneticPr fontId="5"/>
  </si>
  <si>
    <t>太田小学校</t>
    <rPh sb="0" eb="2">
      <t>オオタ</t>
    </rPh>
    <rPh sb="2" eb="5">
      <t>ショウガッコウ</t>
    </rPh>
    <phoneticPr fontId="5"/>
  </si>
  <si>
    <t>清水ケ丘第一町内会館</t>
    <rPh sb="0" eb="4">
      <t>シミズガオカ</t>
    </rPh>
    <rPh sb="4" eb="6">
      <t>ダイイチ</t>
    </rPh>
    <rPh sb="6" eb="8">
      <t>チョウナイ</t>
    </rPh>
    <rPh sb="8" eb="10">
      <t>カイカン</t>
    </rPh>
    <phoneticPr fontId="5"/>
  </si>
  <si>
    <t>南センター</t>
    <rPh sb="0" eb="1">
      <t>ミナミ</t>
    </rPh>
    <phoneticPr fontId="5"/>
  </si>
  <si>
    <t>共進中学校</t>
    <rPh sb="0" eb="2">
      <t>キョウシン</t>
    </rPh>
    <rPh sb="2" eb="5">
      <t>チュウガッコウ</t>
    </rPh>
    <phoneticPr fontId="5"/>
  </si>
  <si>
    <t>蒔田中学校</t>
    <rPh sb="0" eb="2">
      <t>マイタ</t>
    </rPh>
    <rPh sb="2" eb="3">
      <t>チュウ</t>
    </rPh>
    <rPh sb="3" eb="5">
      <t>ガッコウ</t>
    </rPh>
    <phoneticPr fontId="5"/>
  </si>
  <si>
    <t>永田小学校</t>
    <rPh sb="0" eb="2">
      <t>ナガタ</t>
    </rPh>
    <rPh sb="2" eb="5">
      <t>ショウガッコウ</t>
    </rPh>
    <phoneticPr fontId="5"/>
  </si>
  <si>
    <t>南中学校</t>
    <rPh sb="0" eb="1">
      <t>ミナミヨシダ</t>
    </rPh>
    <rPh sb="1" eb="4">
      <t>チュウガッコウ</t>
    </rPh>
    <phoneticPr fontId="5"/>
  </si>
  <si>
    <t>六つ川台小学校</t>
    <rPh sb="0" eb="3">
      <t>ムツカワ</t>
    </rPh>
    <rPh sb="3" eb="4">
      <t>ダイ</t>
    </rPh>
    <rPh sb="4" eb="7">
      <t>ショウガッコウ</t>
    </rPh>
    <phoneticPr fontId="5"/>
  </si>
  <si>
    <t>井土ケ谷小学校</t>
    <rPh sb="0" eb="1">
      <t>イ</t>
    </rPh>
    <rPh sb="1" eb="4">
      <t>ツチガヤ</t>
    </rPh>
    <rPh sb="4" eb="7">
      <t>ショウガッコウ</t>
    </rPh>
    <phoneticPr fontId="5"/>
  </si>
  <si>
    <t>大岡小学校</t>
    <rPh sb="0" eb="2">
      <t>オオオカ</t>
    </rPh>
    <rPh sb="2" eb="5">
      <t>ショウガッコウ</t>
    </rPh>
    <phoneticPr fontId="5"/>
  </si>
  <si>
    <t>大岡地区センター</t>
    <rPh sb="0" eb="2">
      <t>オオオカ</t>
    </rPh>
    <rPh sb="2" eb="4">
      <t>チク</t>
    </rPh>
    <phoneticPr fontId="5"/>
  </si>
  <si>
    <t>藤の木小学校</t>
    <rPh sb="0" eb="3">
      <t>フジノキ</t>
    </rPh>
    <rPh sb="3" eb="6">
      <t>ショウガッコウ</t>
    </rPh>
    <phoneticPr fontId="5"/>
  </si>
  <si>
    <t>南小学校</t>
    <rPh sb="0" eb="1">
      <t>ミナミ</t>
    </rPh>
    <rPh sb="1" eb="4">
      <t>ショウガッコウ</t>
    </rPh>
    <phoneticPr fontId="5"/>
  </si>
  <si>
    <t>別所コミュニティハウス</t>
    <rPh sb="0" eb="2">
      <t>ベッショ</t>
    </rPh>
    <phoneticPr fontId="5"/>
  </si>
  <si>
    <t>六つ川西小学校</t>
    <rPh sb="0" eb="3">
      <t>ムツカワ</t>
    </rPh>
    <rPh sb="3" eb="4">
      <t>ニシ</t>
    </rPh>
    <rPh sb="4" eb="7">
      <t>ショウガッコウ</t>
    </rPh>
    <phoneticPr fontId="5"/>
  </si>
  <si>
    <t>永田台小学校</t>
    <rPh sb="0" eb="2">
      <t>ナガタ</t>
    </rPh>
    <rPh sb="2" eb="3">
      <t>ダイ</t>
    </rPh>
    <rPh sb="3" eb="6">
      <t>ショウガッコウ</t>
    </rPh>
    <phoneticPr fontId="5"/>
  </si>
  <si>
    <t>別所小学校</t>
    <rPh sb="0" eb="2">
      <t>ベッショ</t>
    </rPh>
    <rPh sb="2" eb="5">
      <t>ショウガッコウ</t>
    </rPh>
    <phoneticPr fontId="5"/>
  </si>
  <si>
    <t>南消防署六ツ川消防出張所</t>
    <rPh sb="0" eb="1">
      <t>ミナミショウ</t>
    </rPh>
    <rPh sb="1" eb="4">
      <t>ショウボウショ</t>
    </rPh>
    <rPh sb="4" eb="7">
      <t>ムツカワ</t>
    </rPh>
    <rPh sb="7" eb="9">
      <t>ショウボウ</t>
    </rPh>
    <rPh sb="9" eb="11">
      <t>シュッチョウ</t>
    </rPh>
    <rPh sb="11" eb="12">
      <t>ジョ</t>
    </rPh>
    <phoneticPr fontId="5"/>
  </si>
  <si>
    <t>永田地区センター</t>
    <rPh sb="0" eb="2">
      <t>ナガタ</t>
    </rPh>
    <rPh sb="2" eb="4">
      <t>チク</t>
    </rPh>
    <phoneticPr fontId="5"/>
  </si>
  <si>
    <t>コンフォール永田東集会所</t>
    <rPh sb="6" eb="9">
      <t>ナガタヒガシ</t>
    </rPh>
    <rPh sb="9" eb="11">
      <t>シュウカイ</t>
    </rPh>
    <rPh sb="11" eb="12">
      <t>トコロ</t>
    </rPh>
    <phoneticPr fontId="5"/>
  </si>
  <si>
    <t>山王台幼稚園</t>
    <rPh sb="0" eb="2">
      <t>サンノウダイ</t>
    </rPh>
    <rPh sb="2" eb="3">
      <t>ダイ</t>
    </rPh>
    <rPh sb="3" eb="6">
      <t>ヨウチエン</t>
    </rPh>
    <phoneticPr fontId="5"/>
  </si>
  <si>
    <t>横浜総合高等学校</t>
    <rPh sb="0" eb="2">
      <t>ヨコハマ</t>
    </rPh>
    <rPh sb="2" eb="4">
      <t>ソウゴウ</t>
    </rPh>
    <rPh sb="4" eb="6">
      <t>コウトウ</t>
    </rPh>
    <rPh sb="6" eb="8">
      <t>ガッコウ</t>
    </rPh>
    <phoneticPr fontId="5"/>
  </si>
  <si>
    <t>桜岡小学校</t>
  </si>
  <si>
    <t>ヨークフーズ上大岡店</t>
  </si>
  <si>
    <t>南台小学校</t>
    <rPh sb="0" eb="2">
      <t>ミナミダイ</t>
    </rPh>
    <rPh sb="2" eb="3">
      <t>ショウ</t>
    </rPh>
    <phoneticPr fontId="4"/>
  </si>
  <si>
    <t>港南台第二小学校</t>
  </si>
  <si>
    <t>小坪小学校</t>
  </si>
  <si>
    <t>日野南小学校</t>
  </si>
  <si>
    <t>丸山台小学校</t>
  </si>
  <si>
    <t>永野小学校</t>
  </si>
  <si>
    <t>上永谷中学校</t>
  </si>
  <si>
    <t>相武山小学校</t>
  </si>
  <si>
    <t>下永谷小学校</t>
  </si>
  <si>
    <t>芹が谷小学校</t>
  </si>
  <si>
    <t>芹が谷中学校</t>
  </si>
  <si>
    <t>芹が谷南小学校</t>
  </si>
  <si>
    <t>永谷小学校</t>
  </si>
  <si>
    <t>日野南中学校</t>
  </si>
  <si>
    <t>丸山台中学校</t>
  </si>
  <si>
    <t>岩崎小学校</t>
  </si>
  <si>
    <t>初音が丘地区センター</t>
    <rPh sb="4" eb="6">
      <t>チク</t>
    </rPh>
    <phoneticPr fontId="5"/>
  </si>
  <si>
    <t>ほどがや地区センター</t>
  </si>
  <si>
    <t>ろう特別支援学校</t>
    <rPh sb="2" eb="4">
      <t>トクベツ</t>
    </rPh>
    <rPh sb="4" eb="6">
      <t>シエン</t>
    </rPh>
    <rPh sb="6" eb="8">
      <t>ガッコウ</t>
    </rPh>
    <phoneticPr fontId="5"/>
  </si>
  <si>
    <t>峯岡幼稚園</t>
    <rPh sb="0" eb="1">
      <t>ミネ</t>
    </rPh>
    <phoneticPr fontId="5"/>
  </si>
  <si>
    <t>橘中学校</t>
    <rPh sb="0" eb="1">
      <t>タチバナ</t>
    </rPh>
    <rPh sb="1" eb="4">
      <t>チュウガッコウ</t>
    </rPh>
    <phoneticPr fontId="5"/>
  </si>
  <si>
    <t>ハイム向台集会所</t>
  </si>
  <si>
    <t>川島第四町内会館</t>
    <rPh sb="2" eb="3">
      <t>ダイ</t>
    </rPh>
    <rPh sb="3" eb="4">
      <t>ヨン</t>
    </rPh>
    <rPh sb="4" eb="6">
      <t>チョウナイ</t>
    </rPh>
    <rPh sb="6" eb="8">
      <t>カイカン</t>
    </rPh>
    <phoneticPr fontId="5"/>
  </si>
  <si>
    <t>川島第五町内会館</t>
    <rPh sb="3" eb="4">
      <t>ゴ</t>
    </rPh>
    <phoneticPr fontId="5"/>
  </si>
  <si>
    <t>西谷地区センター</t>
    <rPh sb="2" eb="4">
      <t>チク</t>
    </rPh>
    <phoneticPr fontId="5"/>
  </si>
  <si>
    <t>上菅田中学校</t>
    <rPh sb="2" eb="4">
      <t>タナカ</t>
    </rPh>
    <phoneticPr fontId="5"/>
  </si>
  <si>
    <t>上菅田中学校</t>
    <rPh sb="3" eb="6">
      <t>チュウガッコウ</t>
    </rPh>
    <phoneticPr fontId="5"/>
  </si>
  <si>
    <t>千丸台団地第一集会所</t>
    <rPh sb="0" eb="1">
      <t>セン</t>
    </rPh>
    <rPh sb="1" eb="2">
      <t>マル</t>
    </rPh>
    <rPh sb="2" eb="3">
      <t>ダイ</t>
    </rPh>
    <rPh sb="3" eb="5">
      <t>ダンチ</t>
    </rPh>
    <rPh sb="5" eb="7">
      <t>ダイイチ</t>
    </rPh>
    <rPh sb="7" eb="9">
      <t>シュウカイ</t>
    </rPh>
    <rPh sb="9" eb="10">
      <t>ジョ</t>
    </rPh>
    <phoneticPr fontId="5"/>
  </si>
  <si>
    <t>ほどがや防犯センター</t>
    <rPh sb="4" eb="6">
      <t>ボウハン</t>
    </rPh>
    <phoneticPr fontId="5"/>
  </si>
  <si>
    <t>瀬戸ケ谷小学校</t>
  </si>
  <si>
    <t>西久保町公園ハイツ集会所</t>
    <rPh sb="9" eb="11">
      <t>シュウカイ</t>
    </rPh>
    <rPh sb="11" eb="12">
      <t>ジョ</t>
    </rPh>
    <phoneticPr fontId="5"/>
  </si>
  <si>
    <t>上菅田特別支援学校</t>
    <rPh sb="3" eb="5">
      <t>トクベツ</t>
    </rPh>
    <rPh sb="5" eb="7">
      <t>シエン</t>
    </rPh>
    <rPh sb="7" eb="9">
      <t>ガッコウ</t>
    </rPh>
    <phoneticPr fontId="5"/>
  </si>
  <si>
    <t>川井地域ケアプラザ　　　　</t>
  </si>
  <si>
    <t>市沢小学校　　　　　</t>
  </si>
  <si>
    <t>本宿小学校　　　　　　　　　　</t>
    <rPh sb="3" eb="5">
      <t>ガッコウ</t>
    </rPh>
    <phoneticPr fontId="8"/>
  </si>
  <si>
    <t>万騎が原中学校　　　　　</t>
  </si>
  <si>
    <t>二俣川小学校　　　　　</t>
  </si>
  <si>
    <t>万騎が原小学校　　　　　　</t>
  </si>
  <si>
    <t>サポートセンター連</t>
    <rPh sb="8" eb="9">
      <t>レン</t>
    </rPh>
    <phoneticPr fontId="8"/>
  </si>
  <si>
    <t>南希望が丘中学校　　　　　　　　</t>
  </si>
  <si>
    <t>中希望が丘富士見会館　　</t>
    <rPh sb="8" eb="10">
      <t>カイカン</t>
    </rPh>
    <phoneticPr fontId="8"/>
  </si>
  <si>
    <t>東希望が丘小学校　</t>
  </si>
  <si>
    <t>東希望が丘親睦会館　　　</t>
  </si>
  <si>
    <t>今宿南小学校</t>
  </si>
  <si>
    <t>上川井小学校　</t>
  </si>
  <si>
    <t>若葉台特別支援学校</t>
    <rPh sb="0" eb="9">
      <t>ワカバダイトクベツシエンガッコウ</t>
    </rPh>
    <phoneticPr fontId="8"/>
  </si>
  <si>
    <t>岡村西部連合自治会館</t>
    <rPh sb="0" eb="2">
      <t>オカムラ</t>
    </rPh>
    <rPh sb="2" eb="4">
      <t>セイブ</t>
    </rPh>
    <rPh sb="4" eb="6">
      <t>レンゴウ</t>
    </rPh>
    <rPh sb="6" eb="8">
      <t>ジチ</t>
    </rPh>
    <rPh sb="8" eb="10">
      <t>カイカン</t>
    </rPh>
    <phoneticPr fontId="1"/>
  </si>
  <si>
    <t>磯子公会堂（磯子区役所１階）</t>
    <rPh sb="0" eb="5">
      <t>イソゴコウカイドウ</t>
    </rPh>
    <rPh sb="6" eb="11">
      <t>イソゴクヤクショ</t>
    </rPh>
    <rPh sb="12" eb="13">
      <t>カイ</t>
    </rPh>
    <phoneticPr fontId="8"/>
  </si>
  <si>
    <t>森町内会館</t>
    <rPh sb="0" eb="1">
      <t>モリ</t>
    </rPh>
    <rPh sb="1" eb="3">
      <t>チョウナイ</t>
    </rPh>
    <rPh sb="3" eb="5">
      <t>カイカン</t>
    </rPh>
    <phoneticPr fontId="1"/>
  </si>
  <si>
    <t>中原自治会館</t>
    <rPh sb="0" eb="2">
      <t>ナカハラ</t>
    </rPh>
    <rPh sb="2" eb="4">
      <t>ジチ</t>
    </rPh>
    <rPh sb="4" eb="6">
      <t>カイカン</t>
    </rPh>
    <phoneticPr fontId="1"/>
  </si>
  <si>
    <t>杉田南部自治会館</t>
    <rPh sb="0" eb="2">
      <t>スギタ</t>
    </rPh>
    <rPh sb="2" eb="4">
      <t>ナンブ</t>
    </rPh>
    <rPh sb="4" eb="6">
      <t>ジチ</t>
    </rPh>
    <rPh sb="6" eb="8">
      <t>カイカン</t>
    </rPh>
    <phoneticPr fontId="1"/>
  </si>
  <si>
    <t>洋光台第三小学校</t>
    <rPh sb="3" eb="4">
      <t>ダイ</t>
    </rPh>
    <rPh sb="4" eb="5">
      <t>サン</t>
    </rPh>
    <rPh sb="5" eb="8">
      <t>ショウガッコウ</t>
    </rPh>
    <phoneticPr fontId="1"/>
  </si>
  <si>
    <t>屏風ケ浦町内会館</t>
    <rPh sb="0" eb="4">
      <t>ビョウブガウラ</t>
    </rPh>
    <rPh sb="4" eb="6">
      <t>チョウナイ</t>
    </rPh>
    <rPh sb="6" eb="8">
      <t>カイカン</t>
    </rPh>
    <phoneticPr fontId="1"/>
  </si>
  <si>
    <t>杉田東部町内会館</t>
    <rPh sb="0" eb="2">
      <t>スギタ</t>
    </rPh>
    <rPh sb="2" eb="4">
      <t>トウブ</t>
    </rPh>
    <rPh sb="4" eb="6">
      <t>チョウナイ</t>
    </rPh>
    <rPh sb="6" eb="8">
      <t>カイカン</t>
    </rPh>
    <phoneticPr fontId="1"/>
  </si>
  <si>
    <t>富岡総合公園詰所</t>
    <rPh sb="6" eb="7">
      <t>ツ</t>
    </rPh>
    <rPh sb="7" eb="8">
      <t>ショ</t>
    </rPh>
    <phoneticPr fontId="5"/>
  </si>
  <si>
    <t>金沢消防署東富岡消防出張所</t>
    <rPh sb="0" eb="2">
      <t>カナザワ</t>
    </rPh>
    <rPh sb="2" eb="5">
      <t>ショウボウショ</t>
    </rPh>
    <rPh sb="5" eb="8">
      <t>ヒガシトミオカ</t>
    </rPh>
    <rPh sb="8" eb="10">
      <t>ショウボウ</t>
    </rPh>
    <rPh sb="10" eb="13">
      <t>シュッチョウジョ</t>
    </rPh>
    <phoneticPr fontId="5"/>
  </si>
  <si>
    <t>金沢区役所</t>
    <rPh sb="0" eb="5">
      <t>カナザワクヤクショ</t>
    </rPh>
    <phoneticPr fontId="5"/>
  </si>
  <si>
    <t>富岡東一丁目公園仮設投票所</t>
    <rPh sb="0" eb="2">
      <t>トミオカ</t>
    </rPh>
    <rPh sb="2" eb="3">
      <t>ヒガシ</t>
    </rPh>
    <rPh sb="3" eb="4">
      <t>イッ</t>
    </rPh>
    <rPh sb="4" eb="6">
      <t>チョウメ</t>
    </rPh>
    <rPh sb="6" eb="8">
      <t>コウエン</t>
    </rPh>
    <rPh sb="8" eb="10">
      <t>カセツ</t>
    </rPh>
    <rPh sb="10" eb="13">
      <t>トウヒョウジョ</t>
    </rPh>
    <phoneticPr fontId="5"/>
  </si>
  <si>
    <t>鳶埼公園仮設投票所</t>
    <rPh sb="0" eb="1">
      <t>トビ</t>
    </rPh>
    <rPh sb="1" eb="2">
      <t>サキ</t>
    </rPh>
    <rPh sb="2" eb="4">
      <t>コウエン</t>
    </rPh>
    <rPh sb="4" eb="6">
      <t>カセツ</t>
    </rPh>
    <rPh sb="6" eb="9">
      <t>トウヒョウジョ</t>
    </rPh>
    <phoneticPr fontId="5"/>
  </si>
  <si>
    <t>武相高等学校</t>
    <rPh sb="2" eb="6">
      <t>コウトウガッコウ</t>
    </rPh>
    <phoneticPr fontId="5"/>
  </si>
  <si>
    <t>大谷学園幼稚園</t>
    <rPh sb="0" eb="2">
      <t>オオタニ</t>
    </rPh>
    <rPh sb="2" eb="4">
      <t>ガクエン</t>
    </rPh>
    <rPh sb="4" eb="7">
      <t>ヨウチエン</t>
    </rPh>
    <phoneticPr fontId="5"/>
  </si>
  <si>
    <t>岸根高等学校　</t>
    <rPh sb="2" eb="6">
      <t>コウトウガッコウ</t>
    </rPh>
    <phoneticPr fontId="10"/>
  </si>
  <si>
    <t>横浜きもの専門学校</t>
    <rPh sb="0" eb="2">
      <t>ヨコハマ</t>
    </rPh>
    <rPh sb="5" eb="7">
      <t>センモン</t>
    </rPh>
    <rPh sb="7" eb="9">
      <t>ガッコウ</t>
    </rPh>
    <phoneticPr fontId="10"/>
  </si>
  <si>
    <t>大豆戸地域ケアプラザ</t>
    <rPh sb="3" eb="5">
      <t>チイキ</t>
    </rPh>
    <phoneticPr fontId="5"/>
  </si>
  <si>
    <t>大綱小学校</t>
    <rPh sb="0" eb="1">
      <t>オオ</t>
    </rPh>
    <rPh sb="1" eb="2">
      <t>ツナ</t>
    </rPh>
    <rPh sb="2" eb="5">
      <t>ショウガッコウ</t>
    </rPh>
    <phoneticPr fontId="5"/>
  </si>
  <si>
    <t>樽町中学校</t>
    <rPh sb="0" eb="1">
      <t>タル</t>
    </rPh>
    <rPh sb="1" eb="2">
      <t>マチ</t>
    </rPh>
    <phoneticPr fontId="5"/>
  </si>
  <si>
    <t>箕輪小学校</t>
    <rPh sb="0" eb="2">
      <t>ミノワ</t>
    </rPh>
    <rPh sb="2" eb="5">
      <t>ショウガッコウ</t>
    </rPh>
    <phoneticPr fontId="5"/>
  </si>
  <si>
    <t>チロル幼稚園</t>
    <rPh sb="3" eb="6">
      <t>ヨウチエン</t>
    </rPh>
    <phoneticPr fontId="5"/>
  </si>
  <si>
    <t>綱島東親和会自治会館</t>
    <rPh sb="6" eb="8">
      <t>ジチ</t>
    </rPh>
    <rPh sb="8" eb="10">
      <t>カイカン</t>
    </rPh>
    <phoneticPr fontId="5"/>
  </si>
  <si>
    <t>霧の里（前霧が丘第三小学校）</t>
    <rPh sb="0" eb="1">
      <t>キリ</t>
    </rPh>
    <rPh sb="2" eb="3">
      <t>サト</t>
    </rPh>
    <rPh sb="4" eb="5">
      <t>マエ</t>
    </rPh>
    <rPh sb="5" eb="6">
      <t>キリ</t>
    </rPh>
    <rPh sb="7" eb="8">
      <t>オカ</t>
    </rPh>
    <rPh sb="8" eb="9">
      <t>ダイ</t>
    </rPh>
    <rPh sb="9" eb="10">
      <t>サン</t>
    </rPh>
    <rPh sb="10" eb="13">
      <t>ショウガッコウ</t>
    </rPh>
    <phoneticPr fontId="9"/>
  </si>
  <si>
    <t>中山地区センター</t>
    <rPh sb="0" eb="2">
      <t>ナカヤマ</t>
    </rPh>
    <rPh sb="2" eb="4">
      <t>チク</t>
    </rPh>
    <phoneticPr fontId="9"/>
  </si>
  <si>
    <t>みどりの家</t>
    <rPh sb="4" eb="5">
      <t>イエ</t>
    </rPh>
    <phoneticPr fontId="9"/>
  </si>
  <si>
    <t>東本郷第一団地むつみ自治会館</t>
    <rPh sb="0" eb="1">
      <t>ヒガシ</t>
    </rPh>
    <rPh sb="1" eb="3">
      <t>ホンゴウ</t>
    </rPh>
    <rPh sb="3" eb="5">
      <t>ダイイチ</t>
    </rPh>
    <rPh sb="5" eb="7">
      <t>ダンチ</t>
    </rPh>
    <rPh sb="10" eb="12">
      <t>ジチ</t>
    </rPh>
    <rPh sb="12" eb="14">
      <t>カイカン</t>
    </rPh>
    <phoneticPr fontId="9"/>
  </si>
  <si>
    <t>霧が丘学園小学部</t>
    <rPh sb="0" eb="1">
      <t>キリ</t>
    </rPh>
    <rPh sb="2" eb="3">
      <t>オカ</t>
    </rPh>
    <rPh sb="3" eb="5">
      <t>ガクエン</t>
    </rPh>
    <rPh sb="5" eb="7">
      <t>ショウガク</t>
    </rPh>
    <rPh sb="7" eb="8">
      <t>ブ</t>
    </rPh>
    <phoneticPr fontId="9"/>
  </si>
  <si>
    <t>山下みどり台小学校</t>
    <rPh sb="0" eb="2">
      <t>ヤマシタ</t>
    </rPh>
    <rPh sb="5" eb="6">
      <t>ダイ</t>
    </rPh>
    <rPh sb="6" eb="9">
      <t>ショウガッコウ</t>
    </rPh>
    <phoneticPr fontId="9"/>
  </si>
  <si>
    <t>玄海田公園管理棟</t>
    <rPh sb="0" eb="2">
      <t>ゲンカイ</t>
    </rPh>
    <rPh sb="2" eb="3">
      <t>タ</t>
    </rPh>
    <rPh sb="3" eb="5">
      <t>コウエン</t>
    </rPh>
    <rPh sb="5" eb="7">
      <t>カンリ</t>
    </rPh>
    <rPh sb="7" eb="8">
      <t>ムネ</t>
    </rPh>
    <phoneticPr fontId="9"/>
  </si>
  <si>
    <t>勝田小学校</t>
    <rPh sb="0" eb="2">
      <t>カツタ</t>
    </rPh>
    <rPh sb="2" eb="5">
      <t>ショウガッコウ</t>
    </rPh>
    <phoneticPr fontId="5"/>
  </si>
  <si>
    <t>茅ケ崎小学校</t>
    <rPh sb="0" eb="3">
      <t>チガサキ</t>
    </rPh>
    <rPh sb="3" eb="6">
      <t>ショウガッコウ</t>
    </rPh>
    <phoneticPr fontId="5"/>
  </si>
  <si>
    <t>中川小学校</t>
    <rPh sb="0" eb="1">
      <t>ナカガワ</t>
    </rPh>
    <rPh sb="1" eb="2">
      <t>カワ</t>
    </rPh>
    <rPh sb="2" eb="5">
      <t>ショウガッコウ</t>
    </rPh>
    <phoneticPr fontId="5"/>
  </si>
  <si>
    <t>中川中学校</t>
    <rPh sb="0" eb="2">
      <t>ナカガワ</t>
    </rPh>
    <rPh sb="2" eb="5">
      <t>チュウガッコウ</t>
    </rPh>
    <phoneticPr fontId="5"/>
  </si>
  <si>
    <t>東山田スポーツ会館</t>
    <rPh sb="0" eb="3">
      <t>ヒガシヤマタ</t>
    </rPh>
    <rPh sb="7" eb="9">
      <t>カイカン</t>
    </rPh>
    <phoneticPr fontId="5"/>
  </si>
  <si>
    <t>山田小学校</t>
    <rPh sb="0" eb="2">
      <t>ヤマダ</t>
    </rPh>
    <rPh sb="2" eb="5">
      <t>ショウガッコウ</t>
    </rPh>
    <phoneticPr fontId="5"/>
  </si>
  <si>
    <t>すみれが丘小学校</t>
    <rPh sb="4" eb="5">
      <t>オカ</t>
    </rPh>
    <rPh sb="5" eb="8">
      <t>ショウガッコウ</t>
    </rPh>
    <phoneticPr fontId="5"/>
  </si>
  <si>
    <t>中川西中学校</t>
    <rPh sb="0" eb="2">
      <t>ナカガワ</t>
    </rPh>
    <rPh sb="2" eb="3">
      <t>ニシ</t>
    </rPh>
    <rPh sb="3" eb="4">
      <t>ナカ</t>
    </rPh>
    <rPh sb="4" eb="6">
      <t>ショウガッコウ</t>
    </rPh>
    <phoneticPr fontId="5"/>
  </si>
  <si>
    <t>川和小学校</t>
    <rPh sb="0" eb="2">
      <t>カワワ</t>
    </rPh>
    <rPh sb="2" eb="5">
      <t>ショウガッコウ</t>
    </rPh>
    <phoneticPr fontId="5"/>
  </si>
  <si>
    <t>佐江戸会館</t>
    <rPh sb="0" eb="1">
      <t>サ</t>
    </rPh>
    <rPh sb="1" eb="3">
      <t>エド</t>
    </rPh>
    <rPh sb="3" eb="5">
      <t>カイカン</t>
    </rPh>
    <phoneticPr fontId="5"/>
  </si>
  <si>
    <t>都田小学校</t>
    <rPh sb="0" eb="1">
      <t>ミヤコ</t>
    </rPh>
    <rPh sb="1" eb="2">
      <t>タ</t>
    </rPh>
    <rPh sb="2" eb="5">
      <t>ショウガッコウ</t>
    </rPh>
    <phoneticPr fontId="5"/>
  </si>
  <si>
    <t>折本小学校</t>
    <rPh sb="0" eb="2">
      <t>オリモト</t>
    </rPh>
    <rPh sb="2" eb="5">
      <t>ショウガッコウ</t>
    </rPh>
    <phoneticPr fontId="5"/>
  </si>
  <si>
    <t>荏田東第一小学校</t>
    <rPh sb="0" eb="2">
      <t>エダ</t>
    </rPh>
    <rPh sb="2" eb="3">
      <t>ヒガシ</t>
    </rPh>
    <rPh sb="3" eb="5">
      <t>ダイイチ</t>
    </rPh>
    <rPh sb="5" eb="8">
      <t>ショウガッコウ</t>
    </rPh>
    <phoneticPr fontId="5"/>
  </si>
  <si>
    <t>荏田南小学校</t>
    <rPh sb="0" eb="2">
      <t>エダ</t>
    </rPh>
    <rPh sb="2" eb="3">
      <t>ミナミ</t>
    </rPh>
    <rPh sb="3" eb="6">
      <t>ショウガッコウ</t>
    </rPh>
    <phoneticPr fontId="5"/>
  </si>
  <si>
    <t>都田西小学校</t>
    <rPh sb="0" eb="1">
      <t>ミヤコ</t>
    </rPh>
    <rPh sb="1" eb="2">
      <t>タ</t>
    </rPh>
    <rPh sb="2" eb="3">
      <t>ニシ</t>
    </rPh>
    <rPh sb="3" eb="6">
      <t>ショウガッコウ</t>
    </rPh>
    <phoneticPr fontId="5"/>
  </si>
  <si>
    <t>仲町台地区センター</t>
    <rPh sb="0" eb="3">
      <t>ナカマチダイ</t>
    </rPh>
    <rPh sb="3" eb="5">
      <t>チク</t>
    </rPh>
    <phoneticPr fontId="5"/>
  </si>
  <si>
    <t>新栄地域ケアプラザ</t>
    <rPh sb="0" eb="2">
      <t>シンエイ</t>
    </rPh>
    <rPh sb="2" eb="4">
      <t>チイキ</t>
    </rPh>
    <phoneticPr fontId="5"/>
  </si>
  <si>
    <t>北山田小学校</t>
    <rPh sb="0" eb="1">
      <t>キタ</t>
    </rPh>
    <rPh sb="1" eb="3">
      <t>ヤマダ</t>
    </rPh>
    <rPh sb="3" eb="6">
      <t>ショウガッコウ</t>
    </rPh>
    <phoneticPr fontId="5"/>
  </si>
  <si>
    <t>中川西小学校</t>
    <rPh sb="0" eb="2">
      <t>ナカガワ</t>
    </rPh>
    <rPh sb="2" eb="3">
      <t>ニシ</t>
    </rPh>
    <rPh sb="3" eb="6">
      <t>ショウガッコウ</t>
    </rPh>
    <phoneticPr fontId="5"/>
  </si>
  <si>
    <t>川和東小学校</t>
    <rPh sb="0" eb="2">
      <t>カワワ</t>
    </rPh>
    <rPh sb="2" eb="3">
      <t>ヒガシ</t>
    </rPh>
    <rPh sb="3" eb="6">
      <t>ショウガッコウ</t>
    </rPh>
    <phoneticPr fontId="5"/>
  </si>
  <si>
    <t>茅ケ崎台小学校</t>
    <rPh sb="0" eb="3">
      <t>チガサキ</t>
    </rPh>
    <rPh sb="3" eb="4">
      <t>ダイ</t>
    </rPh>
    <rPh sb="4" eb="7">
      <t>ショウガッコウ</t>
    </rPh>
    <phoneticPr fontId="5"/>
  </si>
  <si>
    <t>南山田小学校</t>
    <rPh sb="0" eb="1">
      <t>ミナミ</t>
    </rPh>
    <rPh sb="1" eb="3">
      <t>ヤマダ</t>
    </rPh>
    <rPh sb="3" eb="6">
      <t>ショウガッコウ</t>
    </rPh>
    <phoneticPr fontId="5"/>
  </si>
  <si>
    <t>都筑小学校</t>
    <rPh sb="2" eb="5">
      <t>ショウガッコウ</t>
    </rPh>
    <phoneticPr fontId="5"/>
  </si>
  <si>
    <t>川和団地集会所</t>
    <rPh sb="0" eb="2">
      <t>カワワ</t>
    </rPh>
    <rPh sb="2" eb="4">
      <t>ダンチ</t>
    </rPh>
    <rPh sb="4" eb="6">
      <t>シュウカイ</t>
    </rPh>
    <rPh sb="6" eb="7">
      <t>ジョ</t>
    </rPh>
    <phoneticPr fontId="5"/>
  </si>
  <si>
    <t>東方町内会館</t>
    <rPh sb="0" eb="1">
      <t>ヒガシ</t>
    </rPh>
    <rPh sb="1" eb="2">
      <t>カタ</t>
    </rPh>
    <rPh sb="2" eb="3">
      <t>チョウ</t>
    </rPh>
    <rPh sb="3" eb="4">
      <t>ナイ</t>
    </rPh>
    <rPh sb="4" eb="6">
      <t>カイカン</t>
    </rPh>
    <phoneticPr fontId="5"/>
  </si>
  <si>
    <t>つづきの丘小学校</t>
    <rPh sb="4" eb="5">
      <t>オカ</t>
    </rPh>
    <rPh sb="5" eb="8">
      <t>ショウガッコウ</t>
    </rPh>
    <phoneticPr fontId="5"/>
  </si>
  <si>
    <t>北山田地区センター</t>
    <rPh sb="0" eb="1">
      <t>キタ</t>
    </rPh>
    <rPh sb="1" eb="3">
      <t>ヤマダ</t>
    </rPh>
    <rPh sb="3" eb="5">
      <t>チク</t>
    </rPh>
    <phoneticPr fontId="5"/>
  </si>
  <si>
    <t>東山田小学校</t>
    <rPh sb="3" eb="4">
      <t>ショウ</t>
    </rPh>
    <phoneticPr fontId="5"/>
  </si>
  <si>
    <t>茅ケ崎東小学校</t>
    <rPh sb="0" eb="3">
      <t>チガサキ</t>
    </rPh>
    <rPh sb="3" eb="4">
      <t>ヒガシ</t>
    </rPh>
    <rPh sb="4" eb="7">
      <t>ショウガッコウ</t>
    </rPh>
    <phoneticPr fontId="5"/>
  </si>
  <si>
    <t>牛久保小学校</t>
    <rPh sb="0" eb="3">
      <t>ウシクボ</t>
    </rPh>
    <rPh sb="3" eb="6">
      <t>ショウガッコウ</t>
    </rPh>
    <phoneticPr fontId="5"/>
  </si>
  <si>
    <t>あきば幼保連携型認定こども園</t>
    <rPh sb="3" eb="5">
      <t>ヨウホ</t>
    </rPh>
    <rPh sb="5" eb="7">
      <t>レンケイ</t>
    </rPh>
    <rPh sb="7" eb="8">
      <t>カタ</t>
    </rPh>
    <rPh sb="8" eb="10">
      <t>ニンテイ</t>
    </rPh>
    <rPh sb="13" eb="14">
      <t>エン</t>
    </rPh>
    <phoneticPr fontId="5"/>
  </si>
  <si>
    <t>宝蔵院会館</t>
    <rPh sb="0" eb="3">
      <t>ホウゾウイン</t>
    </rPh>
    <rPh sb="3" eb="5">
      <t>カイカン</t>
    </rPh>
    <phoneticPr fontId="5"/>
  </si>
  <si>
    <t>戸塚スポーツセンター</t>
    <rPh sb="0" eb="2">
      <t>トツカ</t>
    </rPh>
    <phoneticPr fontId="5"/>
  </si>
  <si>
    <t>上倉田原町内会館</t>
  </si>
  <si>
    <t>戸塚土木事務所</t>
    <rPh sb="0" eb="2">
      <t>トツカ</t>
    </rPh>
    <rPh sb="2" eb="4">
      <t>ドボク</t>
    </rPh>
    <rPh sb="4" eb="6">
      <t>ジム</t>
    </rPh>
    <rPh sb="6" eb="7">
      <t>ショ</t>
    </rPh>
    <phoneticPr fontId="5"/>
  </si>
  <si>
    <t>戸塚区総合庁舎</t>
    <rPh sb="3" eb="5">
      <t>ソウゴウ</t>
    </rPh>
    <rPh sb="5" eb="7">
      <t>チョウシャ</t>
    </rPh>
    <phoneticPr fontId="5"/>
  </si>
  <si>
    <t>汲沢地域ケアプラザ</t>
    <rPh sb="0" eb="2">
      <t>グミザワ</t>
    </rPh>
    <rPh sb="2" eb="4">
      <t>チイキ</t>
    </rPh>
    <phoneticPr fontId="5"/>
  </si>
  <si>
    <t>南戸塚中学校</t>
  </si>
  <si>
    <t>大正小学校</t>
  </si>
  <si>
    <t>認定こども園しらかば幼稚園</t>
  </si>
  <si>
    <t>千秀センター</t>
  </si>
  <si>
    <t>本郷特別支援学校</t>
  </si>
  <si>
    <t>県営いちょう団地第二集会所</t>
    <rPh sb="0" eb="2">
      <t>ケンエイ</t>
    </rPh>
    <rPh sb="6" eb="8">
      <t>ダンチ</t>
    </rPh>
    <rPh sb="8" eb="10">
      <t>ダイニ</t>
    </rPh>
    <rPh sb="10" eb="12">
      <t>シュウカイ</t>
    </rPh>
    <rPh sb="12" eb="13">
      <t>ジョ</t>
    </rPh>
    <phoneticPr fontId="5"/>
  </si>
  <si>
    <t>飯田北いちょう小学校</t>
    <rPh sb="0" eb="2">
      <t>イイダ</t>
    </rPh>
    <rPh sb="2" eb="3">
      <t>キタ</t>
    </rPh>
    <rPh sb="7" eb="10">
      <t>ショウガッコウ</t>
    </rPh>
    <phoneticPr fontId="5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</si>
  <si>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5"/>
  </si>
  <si>
    <t>いずみ野小学校</t>
    <rPh sb="3" eb="4">
      <t>ノ</t>
    </rPh>
    <rPh sb="4" eb="7">
      <t>ショウガッコウ</t>
    </rPh>
    <phoneticPr fontId="5"/>
  </si>
  <si>
    <t>弥生台自治会館</t>
    <rPh sb="0" eb="3">
      <t>ヤヨイダイ</t>
    </rPh>
    <rPh sb="3" eb="5">
      <t>ジチ</t>
    </rPh>
    <rPh sb="5" eb="7">
      <t>カイカン</t>
    </rPh>
    <phoneticPr fontId="5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</si>
  <si>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5"/>
  </si>
  <si>
    <t>緑園自治会館</t>
    <rPh sb="0" eb="2">
      <t>リョクエン</t>
    </rPh>
    <rPh sb="2" eb="4">
      <t>ジチ</t>
    </rPh>
    <rPh sb="4" eb="6">
      <t>カイカン</t>
    </rPh>
    <phoneticPr fontId="5"/>
  </si>
  <si>
    <t>岡津町内会館</t>
    <rPh sb="0" eb="1">
      <t>オカ</t>
    </rPh>
    <rPh sb="1" eb="2">
      <t>ツ</t>
    </rPh>
    <rPh sb="2" eb="4">
      <t>チョウナイ</t>
    </rPh>
    <rPh sb="4" eb="6">
      <t>カイカン</t>
    </rPh>
    <phoneticPr fontId="5"/>
  </si>
  <si>
    <t>領家中学校</t>
    <rPh sb="0" eb="2">
      <t>リョウケ</t>
    </rPh>
    <rPh sb="2" eb="5">
      <t>チュウガッコウ</t>
    </rPh>
    <phoneticPr fontId="5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</si>
  <si>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5"/>
  </si>
  <si>
    <t>東中田小学校</t>
    <rPh sb="0" eb="1">
      <t>ヒガシ</t>
    </rPh>
    <rPh sb="1" eb="3">
      <t>ナカタ</t>
    </rPh>
    <rPh sb="3" eb="6">
      <t>ショウガッコウ</t>
    </rPh>
    <phoneticPr fontId="5"/>
  </si>
  <si>
    <t>中和田中学校</t>
    <rPh sb="0" eb="1">
      <t>ナカ</t>
    </rPh>
    <rPh sb="1" eb="3">
      <t>ワダ</t>
    </rPh>
    <rPh sb="3" eb="6">
      <t>チュウガッコウ</t>
    </rPh>
    <phoneticPr fontId="5"/>
  </si>
  <si>
    <t>泉区総合庁舎</t>
    <rPh sb="0" eb="2">
      <t>イズミク</t>
    </rPh>
    <rPh sb="2" eb="4">
      <t>ソウゴウ</t>
    </rPh>
    <rPh sb="4" eb="6">
      <t>チョウシャ</t>
    </rPh>
    <phoneticPr fontId="5"/>
  </si>
  <si>
    <t>上飯田小学校</t>
    <rPh sb="0" eb="3">
      <t>カミイイダ</t>
    </rPh>
    <rPh sb="3" eb="6">
      <t>ショウガッコウ</t>
    </rPh>
    <phoneticPr fontId="5"/>
  </si>
  <si>
    <t>中和田小学校</t>
    <rPh sb="0" eb="1">
      <t>ナカ</t>
    </rPh>
    <rPh sb="1" eb="3">
      <t>ワダ</t>
    </rPh>
    <rPh sb="3" eb="4">
      <t>コ</t>
    </rPh>
    <rPh sb="4" eb="6">
      <t>チュウガッコウ</t>
    </rPh>
    <phoneticPr fontId="5"/>
  </si>
  <si>
    <t>伊勢山小学校</t>
    <rPh sb="0" eb="2">
      <t>イセ</t>
    </rPh>
    <rPh sb="2" eb="3">
      <t>ヤマ</t>
    </rPh>
    <rPh sb="3" eb="6">
      <t>ショウガッコウ</t>
    </rPh>
    <phoneticPr fontId="5"/>
  </si>
  <si>
    <t>中田小学校</t>
    <rPh sb="0" eb="2">
      <t>ナカタ</t>
    </rPh>
    <rPh sb="2" eb="5">
      <t>ショウガッコウ</t>
    </rPh>
    <phoneticPr fontId="5"/>
  </si>
  <si>
    <t>しらゆり集会所</t>
    <rPh sb="4" eb="6">
      <t>シュウカイ</t>
    </rPh>
    <rPh sb="6" eb="7">
      <t>ジョ</t>
    </rPh>
    <phoneticPr fontId="5"/>
  </si>
  <si>
    <t>葛野小学校</t>
    <rPh sb="0" eb="1">
      <t>クズ</t>
    </rPh>
    <rPh sb="1" eb="2">
      <t>ノ</t>
    </rPh>
    <rPh sb="2" eb="5">
      <t>ショウガッコウ</t>
    </rPh>
    <phoneticPr fontId="5"/>
  </si>
  <si>
    <t>高砂自治会館</t>
    <rPh sb="0" eb="2">
      <t>タカサゴ</t>
    </rPh>
    <rPh sb="2" eb="4">
      <t>ジチ</t>
    </rPh>
    <rPh sb="4" eb="6">
      <t>カイカン</t>
    </rPh>
    <phoneticPr fontId="5"/>
  </si>
  <si>
    <t>下和泉小学校</t>
    <rPh sb="0" eb="3">
      <t>シモイズミ</t>
    </rPh>
    <rPh sb="3" eb="6">
      <t>ショウガッコウ</t>
    </rPh>
    <phoneticPr fontId="5"/>
  </si>
  <si>
    <t>泉が丘中学校</t>
    <rPh sb="0" eb="1">
      <t>イズミ</t>
    </rPh>
    <rPh sb="2" eb="3">
      <t>オカ</t>
    </rPh>
    <rPh sb="3" eb="6">
      <t>チュウガッコウ</t>
    </rPh>
    <phoneticPr fontId="5"/>
  </si>
  <si>
    <t>中和田南小学校</t>
    <rPh sb="0" eb="1">
      <t>ナカ</t>
    </rPh>
    <rPh sb="1" eb="3">
      <t>ワダ</t>
    </rPh>
    <rPh sb="3" eb="4">
      <t>ミナミ</t>
    </rPh>
    <rPh sb="4" eb="7">
      <t>ショウガッコウ</t>
    </rPh>
    <phoneticPr fontId="5"/>
  </si>
  <si>
    <t>西が岡自治会館</t>
    <rPh sb="0" eb="2">
      <t>ニシガオカ</t>
    </rPh>
    <rPh sb="2" eb="3">
      <t>オカ</t>
    </rPh>
    <rPh sb="3" eb="5">
      <t>ジチ</t>
    </rPh>
    <rPh sb="5" eb="7">
      <t>カイカン</t>
    </rPh>
    <phoneticPr fontId="5"/>
  </si>
  <si>
    <t>緑園東小学校</t>
    <rPh sb="0" eb="2">
      <t>リョクエン</t>
    </rPh>
    <rPh sb="2" eb="3">
      <t>ヒガシ</t>
    </rPh>
    <rPh sb="3" eb="6">
      <t>ショウガッコウ</t>
    </rPh>
    <phoneticPr fontId="5"/>
  </si>
  <si>
    <t>和泉小学校</t>
    <rPh sb="0" eb="2">
      <t>イズミ</t>
    </rPh>
    <rPh sb="2" eb="5">
      <t>ショウガッコウ</t>
    </rPh>
    <phoneticPr fontId="5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</si>
  <si>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5"/>
  </si>
  <si>
    <t>新橋小学校</t>
    <rPh sb="0" eb="2">
      <t>シンバシ</t>
    </rPh>
    <rPh sb="2" eb="5">
      <t>ショウガッコウ</t>
    </rPh>
    <phoneticPr fontId="5"/>
  </si>
  <si>
    <t>(一財)岩崎与四郎育英会横浜体育文化教室</t>
    <phoneticPr fontId="2"/>
  </si>
  <si>
    <t>ＪＡ横浜磯子支店内仮設投票所</t>
    <phoneticPr fontId="2"/>
  </si>
  <si>
    <t>鶴見高等学校</t>
    <rPh sb="0" eb="2">
      <t>ツルミ</t>
    </rPh>
    <rPh sb="2" eb="4">
      <t>コウトウ</t>
    </rPh>
    <rPh sb="4" eb="6">
      <t>ガッコウ</t>
    </rPh>
    <phoneticPr fontId="3"/>
  </si>
  <si>
    <t>神奈川スポーツセンター</t>
    <phoneticPr fontId="2"/>
  </si>
  <si>
    <t>ゆめおおおかオフィスタワー２階会議室　　　　　　　</t>
    <phoneticPr fontId="2"/>
  </si>
  <si>
    <t>港南台第三小学校・港南台コミュニティハウス　　　　</t>
    <phoneticPr fontId="2"/>
  </si>
  <si>
    <t>日限山小学校・日限山コミュニティハウス</t>
    <phoneticPr fontId="2"/>
  </si>
  <si>
    <t>根岸地区センタ－</t>
    <phoneticPr fontId="2"/>
  </si>
  <si>
    <t>西富岡小学校</t>
    <rPh sb="0" eb="1">
      <t>ニシ</t>
    </rPh>
    <rPh sb="1" eb="3">
      <t>トミオカ</t>
    </rPh>
    <rPh sb="3" eb="4">
      <t>ショウ</t>
    </rPh>
    <phoneticPr fontId="1"/>
  </si>
  <si>
    <t>富岡小学校</t>
    <phoneticPr fontId="1"/>
  </si>
  <si>
    <t>富岡東中学校</t>
    <rPh sb="0" eb="2">
      <t>トミオカ</t>
    </rPh>
    <rPh sb="2" eb="3">
      <t>ヒガシ</t>
    </rPh>
    <rPh sb="3" eb="6">
      <t>チュウガッコウ</t>
    </rPh>
    <phoneticPr fontId="5"/>
  </si>
  <si>
    <t>並木中央小学校</t>
    <rPh sb="2" eb="4">
      <t>チュウオウ</t>
    </rPh>
    <phoneticPr fontId="1"/>
  </si>
  <si>
    <t>西柴中学校</t>
    <phoneticPr fontId="1"/>
  </si>
  <si>
    <t>西柴小学校</t>
    <phoneticPr fontId="1"/>
  </si>
  <si>
    <t>八景小学校</t>
    <rPh sb="0" eb="2">
      <t>ハッケイ</t>
    </rPh>
    <rPh sb="2" eb="5">
      <t>ショウガッコウ</t>
    </rPh>
    <phoneticPr fontId="1"/>
  </si>
  <si>
    <t>金沢小学校</t>
    <phoneticPr fontId="1"/>
  </si>
  <si>
    <t>柳町コミュニティハウス</t>
    <rPh sb="0" eb="2">
      <t>ヤナギチョウ</t>
    </rPh>
    <phoneticPr fontId="5"/>
  </si>
  <si>
    <t>能見台地区センター</t>
    <rPh sb="0" eb="3">
      <t>ノウケンダイ</t>
    </rPh>
    <rPh sb="3" eb="5">
      <t>チク</t>
    </rPh>
    <phoneticPr fontId="5"/>
  </si>
  <si>
    <t>瀬ケ崎小学校</t>
    <rPh sb="0" eb="1">
      <t>セ</t>
    </rPh>
    <rPh sb="2" eb="3">
      <t>ザキ</t>
    </rPh>
    <rPh sb="3" eb="6">
      <t>ショウガッコウ</t>
    </rPh>
    <phoneticPr fontId="5"/>
  </si>
  <si>
    <t>六浦中学校</t>
    <rPh sb="0" eb="2">
      <t>ムツウラ</t>
    </rPh>
    <phoneticPr fontId="5"/>
  </si>
  <si>
    <t>六浦小学校</t>
    <phoneticPr fontId="5"/>
  </si>
  <si>
    <t>六浦地区センター</t>
    <rPh sb="0" eb="2">
      <t>ムツウラ</t>
    </rPh>
    <rPh sb="2" eb="4">
      <t>チク</t>
    </rPh>
    <phoneticPr fontId="5"/>
  </si>
  <si>
    <t>大道中学校</t>
    <phoneticPr fontId="1"/>
  </si>
  <si>
    <t>釜利谷小学校</t>
    <rPh sb="0" eb="3">
      <t>カマリヤ</t>
    </rPh>
    <rPh sb="3" eb="6">
      <t>ショウガッコウ</t>
    </rPh>
    <phoneticPr fontId="1"/>
  </si>
  <si>
    <t>釜利谷地区センター</t>
    <rPh sb="0" eb="3">
      <t>カマリヤ</t>
    </rPh>
    <rPh sb="3" eb="5">
      <t>チク</t>
    </rPh>
    <phoneticPr fontId="5"/>
  </si>
  <si>
    <t>金沢スポーツセンター</t>
    <rPh sb="0" eb="2">
      <t>カナザワ</t>
    </rPh>
    <phoneticPr fontId="1"/>
  </si>
  <si>
    <t>野島青少年研修センター</t>
    <phoneticPr fontId="1"/>
  </si>
  <si>
    <t>並木第四小学校</t>
    <phoneticPr fontId="1"/>
  </si>
  <si>
    <t>金沢中学校</t>
    <rPh sb="0" eb="2">
      <t>カナザワ</t>
    </rPh>
    <phoneticPr fontId="5"/>
  </si>
  <si>
    <t>能見台小学校</t>
    <phoneticPr fontId="5"/>
  </si>
  <si>
    <t>釜利谷南小学校</t>
    <phoneticPr fontId="5"/>
  </si>
  <si>
    <t>高舟台小学校</t>
    <phoneticPr fontId="5"/>
  </si>
  <si>
    <t>能見台南小学校</t>
    <rPh sb="0" eb="3">
      <t>ノウケンダイ</t>
    </rPh>
    <phoneticPr fontId="1"/>
  </si>
  <si>
    <t>小田小学校</t>
    <rPh sb="2" eb="5">
      <t>ショウガッコウ</t>
    </rPh>
    <phoneticPr fontId="1"/>
  </si>
  <si>
    <t>六浦南小学校</t>
    <phoneticPr fontId="1"/>
  </si>
  <si>
    <t>鴨志田中学校</t>
    <rPh sb="3" eb="4">
      <t>チュウ</t>
    </rPh>
    <phoneticPr fontId="8"/>
  </si>
  <si>
    <t>鴨志田第一小学校</t>
    <phoneticPr fontId="2"/>
  </si>
  <si>
    <t>市ケ尾小学校</t>
    <phoneticPr fontId="2"/>
  </si>
  <si>
    <t>せやまる・ふれあい館　</t>
    <phoneticPr fontId="13"/>
  </si>
  <si>
    <t>瀬谷センター</t>
    <phoneticPr fontId="2"/>
  </si>
  <si>
    <t>瀬谷さくら小学校</t>
    <phoneticPr fontId="2"/>
  </si>
  <si>
    <t>南瀬谷小学校</t>
    <phoneticPr fontId="2"/>
  </si>
  <si>
    <t>原中学校</t>
    <phoneticPr fontId="2"/>
  </si>
  <si>
    <t>(一社)横浜みなとみらい21会議室</t>
    <rPh sb="1" eb="3">
      <t>イッシャ</t>
    </rPh>
    <rPh sb="4" eb="6">
      <t>ヨコハマ</t>
    </rPh>
    <rPh sb="14" eb="17">
      <t>カイギシツ</t>
    </rPh>
    <phoneticPr fontId="8"/>
  </si>
  <si>
    <t>鶴ケ峯小学校</t>
    <phoneticPr fontId="2"/>
  </si>
  <si>
    <t>義務教育学校西金沢学園分校舎</t>
    <rPh sb="0" eb="2">
      <t>ギム</t>
    </rPh>
    <rPh sb="2" eb="4">
      <t>キョウイク</t>
    </rPh>
    <rPh sb="4" eb="6">
      <t>ガッコウ</t>
    </rPh>
    <rPh sb="9" eb="11">
      <t>ガクエン</t>
    </rPh>
    <rPh sb="11" eb="12">
      <t>ブン</t>
    </rPh>
    <rPh sb="12" eb="14">
      <t>コウシャ</t>
    </rPh>
    <phoneticPr fontId="1"/>
  </si>
  <si>
    <t>十日市場ヒルタウン第7街区集会所</t>
    <rPh sb="9" eb="10">
      <t>ダイ</t>
    </rPh>
    <rPh sb="11" eb="12">
      <t>ガイ</t>
    </rPh>
    <rPh sb="12" eb="13">
      <t>ク</t>
    </rPh>
    <rPh sb="13" eb="16">
      <t>シュウカイショ</t>
    </rPh>
    <phoneticPr fontId="7"/>
  </si>
  <si>
    <t>瀬谷中学校　　　　　　　　　　　　　　　　</t>
    <phoneticPr fontId="13"/>
  </si>
  <si>
    <t>都　筑　区　（　総　計　）</t>
    <rPh sb="0" eb="1">
      <t>ミヤコ</t>
    </rPh>
    <rPh sb="2" eb="3">
      <t>チク</t>
    </rPh>
    <rPh sb="4" eb="5">
      <t>ク</t>
    </rPh>
    <rPh sb="8" eb="9">
      <t>ソウ</t>
    </rPh>
    <rPh sb="10" eb="11">
      <t>ケイ</t>
    </rPh>
    <phoneticPr fontId="2"/>
  </si>
  <si>
    <t>在外投票（７区）</t>
    <rPh sb="0" eb="2">
      <t>ザイガイ</t>
    </rPh>
    <rPh sb="2" eb="4">
      <t>トウヒョウ</t>
    </rPh>
    <rPh sb="6" eb="7">
      <t>ク</t>
    </rPh>
    <phoneticPr fontId="2"/>
  </si>
  <si>
    <t>在外投票（８区）</t>
    <rPh sb="0" eb="2">
      <t>ザイガイ</t>
    </rPh>
    <rPh sb="2" eb="4">
      <t>トウヒョウ</t>
    </rPh>
    <rPh sb="6" eb="7">
      <t>ク</t>
    </rPh>
    <phoneticPr fontId="2"/>
  </si>
  <si>
    <t>中山自治会館</t>
    <rPh sb="2" eb="4">
      <t>ジチ</t>
    </rPh>
    <rPh sb="4" eb="6">
      <t>カイカン</t>
    </rPh>
    <phoneticPr fontId="7"/>
  </si>
  <si>
    <t>くぬぎ台小学校コミュニティハウス</t>
    <phoneticPr fontId="2"/>
  </si>
  <si>
    <t xml:space="preserve">鶴見市場地域ケアプラザ（ゆうづる） </t>
    <phoneticPr fontId="2"/>
  </si>
  <si>
    <t>県営藤棚アパート自治会館</t>
    <rPh sb="0" eb="2">
      <t>ケンエイ</t>
    </rPh>
    <phoneticPr fontId="2"/>
  </si>
  <si>
    <t>鶴ヶ峰地区町内会連合会館</t>
    <phoneticPr fontId="2"/>
  </si>
  <si>
    <t>サンヴァリエ日吉集会所</t>
    <rPh sb="8" eb="11">
      <t>シュウカイショ</t>
    </rPh>
    <phoneticPr fontId="2"/>
  </si>
  <si>
    <t>県ドリームハイツ集会所</t>
    <rPh sb="0" eb="1">
      <t>ケン</t>
    </rPh>
    <phoneticPr fontId="5"/>
  </si>
  <si>
    <t>笠間通り町町内会　笠間会館</t>
    <rPh sb="9" eb="11">
      <t>カサマ</t>
    </rPh>
    <rPh sb="11" eb="13">
      <t>カイカン</t>
    </rPh>
    <phoneticPr fontId="1"/>
  </si>
  <si>
    <t>三ツ境小学校　　　　　　　　　　　　　　　　　　　</t>
    <phoneticPr fontId="2"/>
  </si>
  <si>
    <t>都　筑　区　（　７　区　） ※</t>
    <rPh sb="0" eb="1">
      <t>ミヤコ</t>
    </rPh>
    <rPh sb="2" eb="3">
      <t>チク</t>
    </rPh>
    <rPh sb="4" eb="5">
      <t>ク</t>
    </rPh>
    <rPh sb="10" eb="11">
      <t>ク</t>
    </rPh>
    <phoneticPr fontId="2"/>
  </si>
  <si>
    <t>都　筑　区　（　８　区　） ※</t>
    <rPh sb="0" eb="1">
      <t>ミヤコ</t>
    </rPh>
    <rPh sb="2" eb="3">
      <t>チク</t>
    </rPh>
    <rPh sb="4" eb="5">
      <t>ク</t>
    </rPh>
    <rPh sb="10" eb="11">
      <t>ク</t>
    </rPh>
    <phoneticPr fontId="2"/>
  </si>
  <si>
    <t>※　都筑区は神奈川県第７区（13,14,27投票区以外の投票区）と第８区（13,14,27投票区）に分割されている。</t>
    <phoneticPr fontId="24"/>
  </si>
  <si>
    <t>コンフォール南日吉集会所</t>
    <rPh sb="9" eb="12">
      <t>シュウカイショ</t>
    </rPh>
    <phoneticPr fontId="2"/>
  </si>
  <si>
    <t>白山高等学校</t>
    <rPh sb="0" eb="2">
      <t>ハクサン</t>
    </rPh>
    <rPh sb="2" eb="4">
      <t>コウトウ</t>
    </rPh>
    <rPh sb="4" eb="6">
      <t>ガッコウ</t>
    </rPh>
    <phoneticPr fontId="9"/>
  </si>
  <si>
    <t>(旧)すすき野小学校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</si>
</sst>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2" fillId="0" borderId="0"/>
    <xf numFmtId="0" fontId="1" fillId="0" borderId="0"/>
  </cellStyleXfs>
  <cellXfs count="66">
    <xf numFmtId="0" fontId="0" fillId="0" borderId="0" xfId="0"/>
    <xf numFmtId="0" fontId="16" fillId="0" borderId="1" xfId="0" applyFont="1" applyFill="1" applyBorder="1" applyAlignment="1" applyProtection="1">
      <alignment horizontal="distributed" vertical="center"/>
      <protection locked="0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horizontal="right" vertical="center"/>
    </xf>
    <xf numFmtId="40" fontId="15" fillId="0" borderId="1" xfId="1" applyNumberFormat="1" applyFont="1" applyFill="1" applyBorder="1" applyAlignment="1">
      <alignment horizontal="right" vertical="center"/>
    </xf>
    <xf numFmtId="40" fontId="15" fillId="0" borderId="2" xfId="1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 applyProtection="1">
      <alignment horizontal="distributed" vertical="center"/>
      <protection locked="0"/>
    </xf>
    <xf numFmtId="38" fontId="14" fillId="0" borderId="1" xfId="1" applyFont="1" applyFill="1" applyBorder="1" applyAlignment="1" applyProtection="1">
      <alignment horizontal="right" vertical="center"/>
      <protection locked="0"/>
    </xf>
    <xf numFmtId="38" fontId="14" fillId="0" borderId="1" xfId="1" applyFont="1" applyFill="1" applyBorder="1" applyAlignment="1">
      <alignment horizontal="right" vertical="center"/>
    </xf>
    <xf numFmtId="40" fontId="14" fillId="0" borderId="1" xfId="1" applyNumberFormat="1" applyFont="1" applyFill="1" applyBorder="1" applyAlignment="1">
      <alignment horizontal="right" vertical="center"/>
    </xf>
    <xf numFmtId="40" fontId="14" fillId="0" borderId="2" xfId="1" applyNumberFormat="1" applyFont="1" applyFill="1" applyBorder="1" applyAlignment="1">
      <alignment horizontal="right" vertical="center"/>
    </xf>
    <xf numFmtId="0" fontId="16" fillId="0" borderId="1" xfId="4" applyFont="1" applyFill="1" applyBorder="1" applyAlignment="1" applyProtection="1">
      <alignment horizontal="distributed" vertical="center"/>
      <protection locked="0"/>
    </xf>
    <xf numFmtId="0" fontId="20" fillId="0" borderId="1" xfId="4" applyFont="1" applyFill="1" applyBorder="1" applyAlignment="1" applyProtection="1">
      <alignment horizontal="distributed" vertical="center"/>
      <protection locked="0"/>
    </xf>
    <xf numFmtId="0" fontId="14" fillId="0" borderId="18" xfId="0" applyFont="1" applyFill="1" applyBorder="1" applyAlignment="1">
      <alignment vertical="center"/>
    </xf>
    <xf numFmtId="0" fontId="14" fillId="0" borderId="18" xfId="0" applyFont="1" applyFill="1" applyBorder="1" applyAlignment="1" applyProtection="1">
      <alignment horizontal="distributed" vertical="center"/>
      <protection locked="0"/>
    </xf>
    <xf numFmtId="38" fontId="14" fillId="0" borderId="18" xfId="1" applyFont="1" applyFill="1" applyBorder="1" applyAlignment="1" applyProtection="1">
      <alignment horizontal="right" vertical="center"/>
      <protection locked="0"/>
    </xf>
    <xf numFmtId="38" fontId="14" fillId="0" borderId="18" xfId="1" applyFont="1" applyFill="1" applyBorder="1" applyAlignment="1">
      <alignment horizontal="right" vertical="center"/>
    </xf>
    <xf numFmtId="40" fontId="14" fillId="0" borderId="18" xfId="1" applyNumberFormat="1" applyFont="1" applyFill="1" applyBorder="1" applyAlignment="1">
      <alignment horizontal="right" vertical="center"/>
    </xf>
    <xf numFmtId="40" fontId="14" fillId="0" borderId="19" xfId="1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 applyProtection="1">
      <alignment horizontal="distributed" vertical="center"/>
      <protection locked="0"/>
    </xf>
    <xf numFmtId="0" fontId="20" fillId="0" borderId="1" xfId="0" applyFont="1" applyFill="1" applyBorder="1" applyAlignment="1" applyProtection="1">
      <alignment horizontal="distributed" vertical="center"/>
      <protection locked="0"/>
    </xf>
    <xf numFmtId="0" fontId="22" fillId="0" borderId="1" xfId="0" applyFont="1" applyFill="1" applyBorder="1" applyAlignment="1" applyProtection="1">
      <alignment horizontal="distributed" vertical="center" wrapText="1"/>
      <protection locked="0"/>
    </xf>
    <xf numFmtId="0" fontId="22" fillId="0" borderId="1" xfId="0" applyFont="1" applyFill="1" applyBorder="1" applyAlignment="1" applyProtection="1">
      <alignment horizontal="distributed" vertical="center"/>
      <protection locked="0"/>
    </xf>
    <xf numFmtId="3" fontId="14" fillId="0" borderId="13" xfId="3" applyNumberFormat="1" applyFont="1" applyFill="1" applyBorder="1" applyAlignment="1" applyProtection="1">
      <alignment vertical="center"/>
      <protection locked="0"/>
    </xf>
    <xf numFmtId="3" fontId="14" fillId="0" borderId="21" xfId="3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distributed" vertical="center"/>
    </xf>
    <xf numFmtId="0" fontId="14" fillId="0" borderId="3" xfId="0" applyFont="1" applyFill="1" applyBorder="1" applyAlignment="1" applyProtection="1">
      <alignment horizontal="distributed" vertical="center"/>
      <protection locked="0"/>
    </xf>
    <xf numFmtId="38" fontId="14" fillId="0" borderId="3" xfId="1" applyFont="1" applyFill="1" applyBorder="1" applyAlignment="1" applyProtection="1">
      <alignment horizontal="right" vertical="center"/>
      <protection locked="0"/>
    </xf>
    <xf numFmtId="38" fontId="14" fillId="0" borderId="3" xfId="1" applyFont="1" applyFill="1" applyBorder="1" applyAlignment="1">
      <alignment horizontal="right" vertical="center"/>
    </xf>
    <xf numFmtId="40" fontId="14" fillId="0" borderId="3" xfId="1" applyNumberFormat="1" applyFont="1" applyFill="1" applyBorder="1" applyAlignment="1">
      <alignment horizontal="right" vertical="center"/>
    </xf>
    <xf numFmtId="40" fontId="14" fillId="0" borderId="14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distributed" vertical="center" shrinkToFit="1"/>
    </xf>
    <xf numFmtId="38" fontId="19" fillId="0" borderId="0" xfId="1" applyFont="1" applyFill="1" applyAlignment="1">
      <alignment vertical="center"/>
    </xf>
    <xf numFmtId="0" fontId="14" fillId="0" borderId="3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7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textRotation="255"/>
    </xf>
    <xf numFmtId="0" fontId="14" fillId="0" borderId="11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14" fillId="0" borderId="1" xfId="0" applyFont="1" applyFill="1" applyBorder="1" applyAlignment="1">
      <alignment horizontal="center" vertical="center" textRotation="255"/>
    </xf>
    <xf numFmtId="0" fontId="14" fillId="0" borderId="12" xfId="0" applyFont="1" applyFill="1" applyBorder="1" applyAlignment="1">
      <alignment horizontal="distributed" vertical="center" indent="1" shrinkToFit="1"/>
    </xf>
    <xf numFmtId="0" fontId="14" fillId="0" borderId="13" xfId="0" applyFont="1" applyFill="1" applyBorder="1" applyAlignment="1">
      <alignment horizontal="distributed" vertical="center" indent="1" shrinkToFit="1"/>
    </xf>
    <xf numFmtId="38" fontId="14" fillId="0" borderId="8" xfId="1" applyFont="1" applyFill="1" applyBorder="1" applyAlignment="1">
      <alignment horizontal="distributed" vertical="center" indent="1"/>
    </xf>
    <xf numFmtId="0" fontId="14" fillId="0" borderId="8" xfId="0" applyFont="1" applyFill="1" applyBorder="1" applyAlignment="1">
      <alignment horizontal="distributed" vertical="center" indent="1"/>
    </xf>
    <xf numFmtId="0" fontId="14" fillId="0" borderId="9" xfId="0" applyFont="1" applyFill="1" applyBorder="1" applyAlignment="1">
      <alignment horizontal="distributed" vertical="center" indent="1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 textRotation="255"/>
      <protection locked="0"/>
    </xf>
    <xf numFmtId="0" fontId="14" fillId="0" borderId="6" xfId="0" applyFont="1" applyFill="1" applyBorder="1" applyAlignment="1" applyProtection="1">
      <alignment horizontal="center" vertical="center" textRotation="255"/>
      <protection locked="0"/>
    </xf>
    <xf numFmtId="0" fontId="14" fillId="0" borderId="7" xfId="0" applyFont="1" applyFill="1" applyBorder="1" applyAlignment="1" applyProtection="1">
      <alignment horizontal="center" vertical="center" textRotation="255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>
      <alignment horizontal="center" vertical="center" textRotation="255"/>
    </xf>
    <xf numFmtId="0" fontId="23" fillId="0" borderId="6" xfId="0" applyFont="1" applyFill="1" applyBorder="1" applyAlignment="1">
      <alignment horizontal="center" vertical="center" textRotation="255"/>
    </xf>
    <xf numFmtId="0" fontId="23" fillId="0" borderId="7" xfId="0" applyFont="1" applyFill="1" applyBorder="1" applyAlignment="1">
      <alignment horizontal="center" vertical="center" textRotation="255"/>
    </xf>
    <xf numFmtId="0" fontId="23" fillId="0" borderId="17" xfId="0" applyFont="1" applyFill="1" applyBorder="1" applyAlignment="1">
      <alignment horizontal="center" vertical="center" textRotation="255"/>
    </xf>
  </cellXfs>
  <cellStyles count="5">
    <cellStyle name="桁区切り" xfId="1" builtinId="6"/>
    <cellStyle name="桁区切り 2" xfId="2"/>
    <cellStyle name="標準" xfId="0" builtinId="0"/>
    <cellStyle name="標準 2" xfId="4"/>
    <cellStyle name="標準_投票区別選挙人名簿登録者数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5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L1"/>
    </sheetView>
  </sheetViews>
  <sheetFormatPr defaultColWidth="8.875" defaultRowHeight="12" x14ac:dyDescent="0.15"/>
  <cols>
    <col min="1" max="1" width="3.125" style="2" customWidth="1"/>
    <col min="2" max="2" width="2.75" style="2" customWidth="1"/>
    <col min="3" max="3" width="28.25" style="36" bestFit="1" customWidth="1"/>
    <col min="4" max="9" width="9.375" style="37" customWidth="1"/>
    <col min="10" max="12" width="6.375" style="2" customWidth="1"/>
    <col min="13" max="16384" width="8.875" style="2"/>
  </cols>
  <sheetData>
    <row r="1" spans="1:14" ht="21" customHeight="1" thickBot="1" x14ac:dyDescent="0.2">
      <c r="A1" s="40" t="s">
        <v>362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 s="3" customFormat="1" ht="21" customHeight="1" x14ac:dyDescent="0.15">
      <c r="A2" s="42" t="s">
        <v>0</v>
      </c>
      <c r="B2" s="44" t="s">
        <v>1</v>
      </c>
      <c r="C2" s="46" t="s">
        <v>152</v>
      </c>
      <c r="D2" s="48" t="s">
        <v>149</v>
      </c>
      <c r="E2" s="48"/>
      <c r="F2" s="48"/>
      <c r="G2" s="48" t="s">
        <v>150</v>
      </c>
      <c r="H2" s="48"/>
      <c r="I2" s="48"/>
      <c r="J2" s="49" t="s">
        <v>151</v>
      </c>
      <c r="K2" s="49"/>
      <c r="L2" s="50"/>
      <c r="N2" s="2"/>
    </row>
    <row r="3" spans="1:14" s="3" customFormat="1" ht="21" customHeight="1" x14ac:dyDescent="0.15">
      <c r="A3" s="43"/>
      <c r="B3" s="45"/>
      <c r="C3" s="47"/>
      <c r="D3" s="4" t="s">
        <v>2</v>
      </c>
      <c r="E3" s="4" t="s">
        <v>3</v>
      </c>
      <c r="F3" s="4" t="s">
        <v>4</v>
      </c>
      <c r="G3" s="4" t="s">
        <v>2</v>
      </c>
      <c r="H3" s="4" t="s">
        <v>3</v>
      </c>
      <c r="I3" s="4" t="s">
        <v>4</v>
      </c>
      <c r="J3" s="5" t="s">
        <v>2</v>
      </c>
      <c r="K3" s="5" t="s">
        <v>3</v>
      </c>
      <c r="L3" s="6" t="s">
        <v>4</v>
      </c>
    </row>
    <row r="4" spans="1:14" s="3" customFormat="1" ht="21" customHeight="1" x14ac:dyDescent="0.15">
      <c r="A4" s="53" t="s">
        <v>156</v>
      </c>
      <c r="B4" s="51" t="s">
        <v>156</v>
      </c>
      <c r="C4" s="52"/>
      <c r="D4" s="7">
        <f t="shared" ref="D4:I4" si="0">SUM(D5:D49)</f>
        <v>123911</v>
      </c>
      <c r="E4" s="7">
        <f t="shared" si="0"/>
        <v>115674</v>
      </c>
      <c r="F4" s="7">
        <f t="shared" si="0"/>
        <v>239585</v>
      </c>
      <c r="G4" s="7">
        <f t="shared" si="0"/>
        <v>63157</v>
      </c>
      <c r="H4" s="7">
        <f t="shared" si="0"/>
        <v>60530</v>
      </c>
      <c r="I4" s="7">
        <f t="shared" si="0"/>
        <v>123687</v>
      </c>
      <c r="J4" s="8">
        <f>G4/D4*100</f>
        <v>50.969647569626588</v>
      </c>
      <c r="K4" s="8">
        <f>H4/E4*100</f>
        <v>52.328094472396558</v>
      </c>
      <c r="L4" s="9">
        <f>I4/F4*100</f>
        <v>51.625519126823463</v>
      </c>
    </row>
    <row r="5" spans="1:14" ht="21" customHeight="1" x14ac:dyDescent="0.15">
      <c r="A5" s="54"/>
      <c r="B5" s="10">
        <v>1</v>
      </c>
      <c r="C5" s="11" t="s">
        <v>5</v>
      </c>
      <c r="D5" s="12">
        <v>2660</v>
      </c>
      <c r="E5" s="12">
        <v>2398</v>
      </c>
      <c r="F5" s="13">
        <f>SUM(D5:E5)</f>
        <v>5058</v>
      </c>
      <c r="G5" s="12">
        <v>1440</v>
      </c>
      <c r="H5" s="12">
        <v>1249</v>
      </c>
      <c r="I5" s="13">
        <f>SUM(G5:H5)</f>
        <v>2689</v>
      </c>
      <c r="J5" s="14">
        <f t="shared" ref="J5:L19" si="1">G5/D5*100</f>
        <v>54.13533834586466</v>
      </c>
      <c r="K5" s="14">
        <f t="shared" si="1"/>
        <v>52.085070892410343</v>
      </c>
      <c r="L5" s="15">
        <f t="shared" si="1"/>
        <v>53.163305654408852</v>
      </c>
    </row>
    <row r="6" spans="1:14" ht="21" customHeight="1" x14ac:dyDescent="0.15">
      <c r="A6" s="54"/>
      <c r="B6" s="10">
        <v>2</v>
      </c>
      <c r="C6" s="11" t="s">
        <v>6</v>
      </c>
      <c r="D6" s="12">
        <v>4492</v>
      </c>
      <c r="E6" s="12">
        <v>3908</v>
      </c>
      <c r="F6" s="13">
        <f t="shared" ref="F6:F47" si="2">SUM(D6:E6)</f>
        <v>8400</v>
      </c>
      <c r="G6" s="12">
        <v>2293</v>
      </c>
      <c r="H6" s="12">
        <v>2025</v>
      </c>
      <c r="I6" s="13">
        <f t="shared" ref="I6:I48" si="3">SUM(G6:H6)</f>
        <v>4318</v>
      </c>
      <c r="J6" s="14">
        <f t="shared" si="1"/>
        <v>51.046304541406954</v>
      </c>
      <c r="K6" s="14">
        <f t="shared" si="1"/>
        <v>51.816786079836227</v>
      </c>
      <c r="L6" s="15">
        <f t="shared" si="1"/>
        <v>51.404761904761912</v>
      </c>
    </row>
    <row r="7" spans="1:14" ht="21" customHeight="1" x14ac:dyDescent="0.15">
      <c r="A7" s="54"/>
      <c r="B7" s="10">
        <v>3</v>
      </c>
      <c r="C7" s="11" t="s">
        <v>364</v>
      </c>
      <c r="D7" s="12">
        <v>2204</v>
      </c>
      <c r="E7" s="12">
        <v>1945</v>
      </c>
      <c r="F7" s="13">
        <f t="shared" si="2"/>
        <v>4149</v>
      </c>
      <c r="G7" s="12">
        <v>1130</v>
      </c>
      <c r="H7" s="12">
        <v>1095</v>
      </c>
      <c r="I7" s="13">
        <f t="shared" si="3"/>
        <v>2225</v>
      </c>
      <c r="J7" s="14">
        <f t="shared" si="1"/>
        <v>51.27041742286751</v>
      </c>
      <c r="K7" s="14">
        <f t="shared" si="1"/>
        <v>56.29820051413882</v>
      </c>
      <c r="L7" s="15">
        <f t="shared" si="1"/>
        <v>53.627380091588336</v>
      </c>
    </row>
    <row r="8" spans="1:14" ht="21" customHeight="1" x14ac:dyDescent="0.15">
      <c r="A8" s="54"/>
      <c r="B8" s="10">
        <v>4</v>
      </c>
      <c r="C8" s="11" t="s">
        <v>365</v>
      </c>
      <c r="D8" s="12">
        <v>3022</v>
      </c>
      <c r="E8" s="12">
        <v>3015</v>
      </c>
      <c r="F8" s="13">
        <f t="shared" si="2"/>
        <v>6037</v>
      </c>
      <c r="G8" s="12">
        <v>1562</v>
      </c>
      <c r="H8" s="12">
        <v>1448</v>
      </c>
      <c r="I8" s="13">
        <f t="shared" si="3"/>
        <v>3010</v>
      </c>
      <c r="J8" s="14">
        <f t="shared" si="1"/>
        <v>51.687624090006622</v>
      </c>
      <c r="K8" s="14">
        <f t="shared" si="1"/>
        <v>48.026533996683249</v>
      </c>
      <c r="L8" s="15">
        <f t="shared" si="1"/>
        <v>49.859201590193805</v>
      </c>
    </row>
    <row r="9" spans="1:14" ht="21" customHeight="1" x14ac:dyDescent="0.15">
      <c r="A9" s="54"/>
      <c r="B9" s="10">
        <v>5</v>
      </c>
      <c r="C9" s="11" t="s">
        <v>7</v>
      </c>
      <c r="D9" s="12">
        <v>4992</v>
      </c>
      <c r="E9" s="12">
        <v>4463</v>
      </c>
      <c r="F9" s="13">
        <f t="shared" si="2"/>
        <v>9455</v>
      </c>
      <c r="G9" s="12">
        <v>2523</v>
      </c>
      <c r="H9" s="12">
        <v>2267</v>
      </c>
      <c r="I9" s="13">
        <f t="shared" si="3"/>
        <v>4790</v>
      </c>
      <c r="J9" s="14">
        <f t="shared" si="1"/>
        <v>50.540865384615387</v>
      </c>
      <c r="K9" s="14">
        <f t="shared" si="1"/>
        <v>50.795429083576074</v>
      </c>
      <c r="L9" s="15">
        <f t="shared" si="1"/>
        <v>50.661025912215763</v>
      </c>
    </row>
    <row r="10" spans="1:14" ht="21" customHeight="1" x14ac:dyDescent="0.15">
      <c r="A10" s="54"/>
      <c r="B10" s="10">
        <v>6</v>
      </c>
      <c r="C10" s="16" t="s">
        <v>667</v>
      </c>
      <c r="D10" s="12">
        <v>2751</v>
      </c>
      <c r="E10" s="12">
        <v>2686</v>
      </c>
      <c r="F10" s="13">
        <f t="shared" si="2"/>
        <v>5437</v>
      </c>
      <c r="G10" s="12">
        <v>1552</v>
      </c>
      <c r="H10" s="12">
        <v>1505</v>
      </c>
      <c r="I10" s="13">
        <f t="shared" si="3"/>
        <v>3057</v>
      </c>
      <c r="J10" s="14">
        <f t="shared" si="1"/>
        <v>56.415848782260994</v>
      </c>
      <c r="K10" s="14">
        <f t="shared" si="1"/>
        <v>56.031273268801193</v>
      </c>
      <c r="L10" s="15">
        <f t="shared" si="1"/>
        <v>56.225859849181539</v>
      </c>
    </row>
    <row r="11" spans="1:14" ht="21" customHeight="1" x14ac:dyDescent="0.15">
      <c r="A11" s="54"/>
      <c r="B11" s="10">
        <v>7</v>
      </c>
      <c r="C11" s="11" t="s">
        <v>366</v>
      </c>
      <c r="D11" s="12">
        <v>4662</v>
      </c>
      <c r="E11" s="12">
        <v>4097</v>
      </c>
      <c r="F11" s="13">
        <f t="shared" si="2"/>
        <v>8759</v>
      </c>
      <c r="G11" s="12">
        <v>2241</v>
      </c>
      <c r="H11" s="12">
        <v>2059</v>
      </c>
      <c r="I11" s="13">
        <f t="shared" si="3"/>
        <v>4300</v>
      </c>
      <c r="J11" s="14">
        <f t="shared" si="1"/>
        <v>48.069498069498067</v>
      </c>
      <c r="K11" s="14">
        <f t="shared" si="1"/>
        <v>50.256285086648766</v>
      </c>
      <c r="L11" s="15">
        <f t="shared" si="1"/>
        <v>49.092362141797011</v>
      </c>
    </row>
    <row r="12" spans="1:14" ht="21" customHeight="1" x14ac:dyDescent="0.15">
      <c r="A12" s="54"/>
      <c r="B12" s="10">
        <v>8</v>
      </c>
      <c r="C12" s="11" t="s">
        <v>367</v>
      </c>
      <c r="D12" s="12">
        <v>3812</v>
      </c>
      <c r="E12" s="12">
        <v>3402</v>
      </c>
      <c r="F12" s="13">
        <f t="shared" si="2"/>
        <v>7214</v>
      </c>
      <c r="G12" s="12">
        <v>1938</v>
      </c>
      <c r="H12" s="12">
        <v>1758</v>
      </c>
      <c r="I12" s="13">
        <f t="shared" si="3"/>
        <v>3696</v>
      </c>
      <c r="J12" s="14">
        <f t="shared" si="1"/>
        <v>50.839454354669463</v>
      </c>
      <c r="K12" s="14">
        <f t="shared" si="1"/>
        <v>51.675485008818342</v>
      </c>
      <c r="L12" s="15">
        <f t="shared" si="1"/>
        <v>51.233712226226778</v>
      </c>
    </row>
    <row r="13" spans="1:14" ht="21" customHeight="1" x14ac:dyDescent="0.15">
      <c r="A13" s="54"/>
      <c r="B13" s="10">
        <v>9</v>
      </c>
      <c r="C13" s="11" t="s">
        <v>368</v>
      </c>
      <c r="D13" s="12">
        <v>3476</v>
      </c>
      <c r="E13" s="12">
        <v>3068</v>
      </c>
      <c r="F13" s="13">
        <f t="shared" si="2"/>
        <v>6544</v>
      </c>
      <c r="G13" s="12">
        <v>1853</v>
      </c>
      <c r="H13" s="12">
        <v>1664</v>
      </c>
      <c r="I13" s="13">
        <f t="shared" si="3"/>
        <v>3517</v>
      </c>
      <c r="J13" s="14">
        <f t="shared" si="1"/>
        <v>53.308400460299197</v>
      </c>
      <c r="K13" s="14">
        <f t="shared" si="1"/>
        <v>54.237288135593218</v>
      </c>
      <c r="L13" s="15">
        <f t="shared" si="1"/>
        <v>53.743887530562354</v>
      </c>
    </row>
    <row r="14" spans="1:14" ht="21" customHeight="1" x14ac:dyDescent="0.15">
      <c r="A14" s="54"/>
      <c r="B14" s="10">
        <v>10</v>
      </c>
      <c r="C14" s="11" t="s">
        <v>153</v>
      </c>
      <c r="D14" s="12">
        <v>846</v>
      </c>
      <c r="E14" s="12">
        <v>889</v>
      </c>
      <c r="F14" s="13">
        <f t="shared" si="2"/>
        <v>1735</v>
      </c>
      <c r="G14" s="12">
        <v>513</v>
      </c>
      <c r="H14" s="12">
        <v>552</v>
      </c>
      <c r="I14" s="13">
        <f t="shared" si="3"/>
        <v>1065</v>
      </c>
      <c r="J14" s="14">
        <f t="shared" si="1"/>
        <v>60.638297872340431</v>
      </c>
      <c r="K14" s="14">
        <f t="shared" si="1"/>
        <v>62.092238470191234</v>
      </c>
      <c r="L14" s="15">
        <f t="shared" si="1"/>
        <v>61.383285302593663</v>
      </c>
    </row>
    <row r="15" spans="1:14" ht="21" customHeight="1" x14ac:dyDescent="0.15">
      <c r="A15" s="54"/>
      <c r="B15" s="10">
        <v>11</v>
      </c>
      <c r="C15" s="11" t="s">
        <v>369</v>
      </c>
      <c r="D15" s="12">
        <v>3568</v>
      </c>
      <c r="E15" s="12">
        <v>3159</v>
      </c>
      <c r="F15" s="13">
        <f t="shared" si="2"/>
        <v>6727</v>
      </c>
      <c r="G15" s="12">
        <v>1567</v>
      </c>
      <c r="H15" s="12">
        <v>1537</v>
      </c>
      <c r="I15" s="13">
        <f t="shared" si="3"/>
        <v>3104</v>
      </c>
      <c r="J15" s="14">
        <f t="shared" si="1"/>
        <v>43.918161434977577</v>
      </c>
      <c r="K15" s="14">
        <f t="shared" si="1"/>
        <v>48.654637543526427</v>
      </c>
      <c r="L15" s="15">
        <f t="shared" si="1"/>
        <v>46.142411178831573</v>
      </c>
    </row>
    <row r="16" spans="1:14" ht="21" customHeight="1" x14ac:dyDescent="0.15">
      <c r="A16" s="54"/>
      <c r="B16" s="10">
        <v>12</v>
      </c>
      <c r="C16" s="11" t="s">
        <v>370</v>
      </c>
      <c r="D16" s="12">
        <v>3003</v>
      </c>
      <c r="E16" s="12">
        <v>2453</v>
      </c>
      <c r="F16" s="13">
        <f t="shared" si="2"/>
        <v>5456</v>
      </c>
      <c r="G16" s="12">
        <v>1260</v>
      </c>
      <c r="H16" s="12">
        <v>1154</v>
      </c>
      <c r="I16" s="13">
        <f t="shared" si="3"/>
        <v>2414</v>
      </c>
      <c r="J16" s="14">
        <f t="shared" si="1"/>
        <v>41.95804195804196</v>
      </c>
      <c r="K16" s="14">
        <f t="shared" si="1"/>
        <v>47.044435385242558</v>
      </c>
      <c r="L16" s="15">
        <f t="shared" si="1"/>
        <v>44.244868035190613</v>
      </c>
    </row>
    <row r="17" spans="1:12" ht="21" customHeight="1" x14ac:dyDescent="0.15">
      <c r="A17" s="54"/>
      <c r="B17" s="10">
        <v>13</v>
      </c>
      <c r="C17" s="11" t="s">
        <v>371</v>
      </c>
      <c r="D17" s="12">
        <v>1595</v>
      </c>
      <c r="E17" s="12">
        <v>1483</v>
      </c>
      <c r="F17" s="13">
        <f t="shared" si="2"/>
        <v>3078</v>
      </c>
      <c r="G17" s="12">
        <v>753</v>
      </c>
      <c r="H17" s="12">
        <v>731</v>
      </c>
      <c r="I17" s="13">
        <f t="shared" si="3"/>
        <v>1484</v>
      </c>
      <c r="J17" s="14">
        <f t="shared" si="1"/>
        <v>47.210031347962385</v>
      </c>
      <c r="K17" s="14">
        <f t="shared" si="1"/>
        <v>49.291975724882001</v>
      </c>
      <c r="L17" s="15">
        <f t="shared" si="1"/>
        <v>48.213125406107856</v>
      </c>
    </row>
    <row r="18" spans="1:12" ht="21" customHeight="1" x14ac:dyDescent="0.15">
      <c r="A18" s="54"/>
      <c r="B18" s="10">
        <v>14</v>
      </c>
      <c r="C18" s="11" t="s">
        <v>372</v>
      </c>
      <c r="D18" s="12">
        <v>1840</v>
      </c>
      <c r="E18" s="12">
        <v>1567</v>
      </c>
      <c r="F18" s="13">
        <f t="shared" si="2"/>
        <v>3407</v>
      </c>
      <c r="G18" s="12">
        <v>831</v>
      </c>
      <c r="H18" s="12">
        <v>746</v>
      </c>
      <c r="I18" s="13">
        <f t="shared" si="3"/>
        <v>1577</v>
      </c>
      <c r="J18" s="14">
        <f t="shared" si="1"/>
        <v>45.163043478260867</v>
      </c>
      <c r="K18" s="14">
        <f t="shared" si="1"/>
        <v>47.606892150606257</v>
      </c>
      <c r="L18" s="15">
        <f t="shared" si="1"/>
        <v>46.287056061050777</v>
      </c>
    </row>
    <row r="19" spans="1:12" ht="21" customHeight="1" x14ac:dyDescent="0.15">
      <c r="A19" s="54"/>
      <c r="B19" s="10">
        <v>15</v>
      </c>
      <c r="C19" s="17" t="s">
        <v>154</v>
      </c>
      <c r="D19" s="12">
        <v>1375</v>
      </c>
      <c r="E19" s="12">
        <v>1186</v>
      </c>
      <c r="F19" s="13">
        <f t="shared" si="2"/>
        <v>2561</v>
      </c>
      <c r="G19" s="12">
        <v>684</v>
      </c>
      <c r="H19" s="12">
        <v>659</v>
      </c>
      <c r="I19" s="13">
        <f t="shared" si="3"/>
        <v>1343</v>
      </c>
      <c r="J19" s="14">
        <f t="shared" si="1"/>
        <v>49.745454545454542</v>
      </c>
      <c r="K19" s="14">
        <f t="shared" si="1"/>
        <v>55.564924114671165</v>
      </c>
      <c r="L19" s="15">
        <f t="shared" si="1"/>
        <v>52.440452948067161</v>
      </c>
    </row>
    <row r="20" spans="1:12" ht="21" customHeight="1" x14ac:dyDescent="0.15">
      <c r="A20" s="54"/>
      <c r="B20" s="10">
        <v>16</v>
      </c>
      <c r="C20" s="11" t="s">
        <v>373</v>
      </c>
      <c r="D20" s="12">
        <v>3674</v>
      </c>
      <c r="E20" s="12">
        <v>3406</v>
      </c>
      <c r="F20" s="13">
        <f t="shared" si="2"/>
        <v>7080</v>
      </c>
      <c r="G20" s="12">
        <v>1797</v>
      </c>
      <c r="H20" s="12">
        <v>1694</v>
      </c>
      <c r="I20" s="13">
        <f t="shared" si="3"/>
        <v>3491</v>
      </c>
      <c r="J20" s="14">
        <f t="shared" ref="J20:L35" si="4">G20/D20*100</f>
        <v>48.911268372346214</v>
      </c>
      <c r="K20" s="14">
        <f t="shared" si="4"/>
        <v>49.735760422783329</v>
      </c>
      <c r="L20" s="15">
        <f t="shared" si="4"/>
        <v>49.307909604519772</v>
      </c>
    </row>
    <row r="21" spans="1:12" ht="21" customHeight="1" x14ac:dyDescent="0.15">
      <c r="A21" s="54"/>
      <c r="B21" s="10">
        <v>17</v>
      </c>
      <c r="C21" s="11" t="s">
        <v>374</v>
      </c>
      <c r="D21" s="12">
        <v>1891</v>
      </c>
      <c r="E21" s="12">
        <v>1892</v>
      </c>
      <c r="F21" s="13">
        <f t="shared" si="2"/>
        <v>3783</v>
      </c>
      <c r="G21" s="12">
        <v>1069</v>
      </c>
      <c r="H21" s="12">
        <v>1123</v>
      </c>
      <c r="I21" s="13">
        <f t="shared" si="3"/>
        <v>2192</v>
      </c>
      <c r="J21" s="14">
        <f t="shared" si="4"/>
        <v>56.530936012691704</v>
      </c>
      <c r="K21" s="14">
        <f t="shared" si="4"/>
        <v>59.355179704016912</v>
      </c>
      <c r="L21" s="15">
        <f t="shared" si="4"/>
        <v>57.943431139307435</v>
      </c>
    </row>
    <row r="22" spans="1:12" ht="21" customHeight="1" x14ac:dyDescent="0.15">
      <c r="A22" s="54"/>
      <c r="B22" s="10">
        <v>18</v>
      </c>
      <c r="C22" s="11" t="s">
        <v>375</v>
      </c>
      <c r="D22" s="12">
        <v>3756</v>
      </c>
      <c r="E22" s="12">
        <v>3460</v>
      </c>
      <c r="F22" s="13">
        <f t="shared" si="2"/>
        <v>7216</v>
      </c>
      <c r="G22" s="12">
        <v>1999</v>
      </c>
      <c r="H22" s="12">
        <v>1915</v>
      </c>
      <c r="I22" s="13">
        <f t="shared" si="3"/>
        <v>3914</v>
      </c>
      <c r="J22" s="14">
        <f t="shared" si="4"/>
        <v>53.22151224707136</v>
      </c>
      <c r="K22" s="14">
        <f t="shared" si="4"/>
        <v>55.346820809248555</v>
      </c>
      <c r="L22" s="15">
        <f t="shared" si="4"/>
        <v>54.240576496674052</v>
      </c>
    </row>
    <row r="23" spans="1:12" ht="21" customHeight="1" x14ac:dyDescent="0.15">
      <c r="A23" s="54"/>
      <c r="B23" s="10">
        <v>19</v>
      </c>
      <c r="C23" s="11" t="s">
        <v>376</v>
      </c>
      <c r="D23" s="12">
        <v>2846</v>
      </c>
      <c r="E23" s="12">
        <v>2892</v>
      </c>
      <c r="F23" s="13">
        <f t="shared" si="2"/>
        <v>5738</v>
      </c>
      <c r="G23" s="12">
        <v>1630</v>
      </c>
      <c r="H23" s="12">
        <v>1644</v>
      </c>
      <c r="I23" s="13">
        <f t="shared" si="3"/>
        <v>3274</v>
      </c>
      <c r="J23" s="14">
        <f t="shared" si="4"/>
        <v>57.273366127898804</v>
      </c>
      <c r="K23" s="14">
        <f t="shared" si="4"/>
        <v>56.84647302904564</v>
      </c>
      <c r="L23" s="15">
        <f t="shared" si="4"/>
        <v>57.058208434994775</v>
      </c>
    </row>
    <row r="24" spans="1:12" ht="21" customHeight="1" x14ac:dyDescent="0.15">
      <c r="A24" s="54"/>
      <c r="B24" s="10">
        <v>20</v>
      </c>
      <c r="C24" s="11" t="s">
        <v>377</v>
      </c>
      <c r="D24" s="12">
        <v>1955</v>
      </c>
      <c r="E24" s="12">
        <v>1753</v>
      </c>
      <c r="F24" s="13">
        <f t="shared" si="2"/>
        <v>3708</v>
      </c>
      <c r="G24" s="12">
        <v>964</v>
      </c>
      <c r="H24" s="12">
        <v>899</v>
      </c>
      <c r="I24" s="13">
        <f t="shared" si="3"/>
        <v>1863</v>
      </c>
      <c r="J24" s="14">
        <f t="shared" si="4"/>
        <v>49.309462915601024</v>
      </c>
      <c r="K24" s="14">
        <f t="shared" si="4"/>
        <v>51.283513976041071</v>
      </c>
      <c r="L24" s="15">
        <f t="shared" si="4"/>
        <v>50.242718446601941</v>
      </c>
    </row>
    <row r="25" spans="1:12" ht="21" customHeight="1" x14ac:dyDescent="0.15">
      <c r="A25" s="54"/>
      <c r="B25" s="10">
        <v>21</v>
      </c>
      <c r="C25" s="11" t="s">
        <v>616</v>
      </c>
      <c r="D25" s="12">
        <v>2949</v>
      </c>
      <c r="E25" s="12">
        <v>2884</v>
      </c>
      <c r="F25" s="13">
        <f t="shared" si="2"/>
        <v>5833</v>
      </c>
      <c r="G25" s="12">
        <v>1532</v>
      </c>
      <c r="H25" s="12">
        <v>1519</v>
      </c>
      <c r="I25" s="13">
        <f t="shared" si="3"/>
        <v>3051</v>
      </c>
      <c r="J25" s="14">
        <f t="shared" si="4"/>
        <v>51.949813496100376</v>
      </c>
      <c r="K25" s="14">
        <f t="shared" si="4"/>
        <v>52.66990291262136</v>
      </c>
      <c r="L25" s="15">
        <f t="shared" si="4"/>
        <v>52.305846048345614</v>
      </c>
    </row>
    <row r="26" spans="1:12" ht="21" customHeight="1" x14ac:dyDescent="0.15">
      <c r="A26" s="54"/>
      <c r="B26" s="10">
        <v>22</v>
      </c>
      <c r="C26" s="11" t="s">
        <v>378</v>
      </c>
      <c r="D26" s="12">
        <v>3647</v>
      </c>
      <c r="E26" s="12">
        <v>3377</v>
      </c>
      <c r="F26" s="13">
        <f t="shared" si="2"/>
        <v>7024</v>
      </c>
      <c r="G26" s="12">
        <v>1721</v>
      </c>
      <c r="H26" s="12">
        <v>1622</v>
      </c>
      <c r="I26" s="13">
        <f t="shared" si="3"/>
        <v>3343</v>
      </c>
      <c r="J26" s="14">
        <f t="shared" si="4"/>
        <v>47.189470797916094</v>
      </c>
      <c r="K26" s="14">
        <f t="shared" si="4"/>
        <v>48.030796564998518</v>
      </c>
      <c r="L26" s="15">
        <f t="shared" si="4"/>
        <v>47.593963553530749</v>
      </c>
    </row>
    <row r="27" spans="1:12" ht="21" customHeight="1" x14ac:dyDescent="0.15">
      <c r="A27" s="54"/>
      <c r="B27" s="10">
        <v>23</v>
      </c>
      <c r="C27" s="11" t="s">
        <v>379</v>
      </c>
      <c r="D27" s="12">
        <v>2137</v>
      </c>
      <c r="E27" s="12">
        <v>2029</v>
      </c>
      <c r="F27" s="13">
        <f t="shared" si="2"/>
        <v>4166</v>
      </c>
      <c r="G27" s="12">
        <v>1108</v>
      </c>
      <c r="H27" s="12">
        <v>1092</v>
      </c>
      <c r="I27" s="13">
        <f t="shared" si="3"/>
        <v>2200</v>
      </c>
      <c r="J27" s="14">
        <f t="shared" si="4"/>
        <v>51.848385587271871</v>
      </c>
      <c r="K27" s="14">
        <f t="shared" si="4"/>
        <v>53.81961557417447</v>
      </c>
      <c r="L27" s="15">
        <f t="shared" si="4"/>
        <v>52.8084493518963</v>
      </c>
    </row>
    <row r="28" spans="1:12" ht="21" customHeight="1" x14ac:dyDescent="0.15">
      <c r="A28" s="54"/>
      <c r="B28" s="10">
        <v>24</v>
      </c>
      <c r="C28" s="11" t="s">
        <v>380</v>
      </c>
      <c r="D28" s="12">
        <v>2100</v>
      </c>
      <c r="E28" s="12">
        <v>1964</v>
      </c>
      <c r="F28" s="13">
        <f t="shared" si="2"/>
        <v>4064</v>
      </c>
      <c r="G28" s="12">
        <v>906</v>
      </c>
      <c r="H28" s="12">
        <v>864</v>
      </c>
      <c r="I28" s="13">
        <f t="shared" si="3"/>
        <v>1770</v>
      </c>
      <c r="J28" s="14">
        <f t="shared" si="4"/>
        <v>43.142857142857146</v>
      </c>
      <c r="K28" s="14">
        <f t="shared" si="4"/>
        <v>43.991853360488797</v>
      </c>
      <c r="L28" s="15">
        <f t="shared" si="4"/>
        <v>43.553149606299215</v>
      </c>
    </row>
    <row r="29" spans="1:12" ht="21" customHeight="1" x14ac:dyDescent="0.15">
      <c r="A29" s="54"/>
      <c r="B29" s="10">
        <v>25</v>
      </c>
      <c r="C29" s="11" t="s">
        <v>381</v>
      </c>
      <c r="D29" s="12">
        <v>2271</v>
      </c>
      <c r="E29" s="12">
        <v>2287</v>
      </c>
      <c r="F29" s="13">
        <f t="shared" si="2"/>
        <v>4558</v>
      </c>
      <c r="G29" s="12">
        <v>1051</v>
      </c>
      <c r="H29" s="12">
        <v>1128</v>
      </c>
      <c r="I29" s="13">
        <f t="shared" si="3"/>
        <v>2179</v>
      </c>
      <c r="J29" s="14">
        <f t="shared" si="4"/>
        <v>46.279172170849847</v>
      </c>
      <c r="K29" s="14">
        <f t="shared" si="4"/>
        <v>49.322256230870138</v>
      </c>
      <c r="L29" s="15">
        <f t="shared" si="4"/>
        <v>47.806055287406757</v>
      </c>
    </row>
    <row r="30" spans="1:12" ht="21" customHeight="1" x14ac:dyDescent="0.15">
      <c r="A30" s="54"/>
      <c r="B30" s="10">
        <v>26</v>
      </c>
      <c r="C30" s="11" t="s">
        <v>382</v>
      </c>
      <c r="D30" s="12">
        <v>1915</v>
      </c>
      <c r="E30" s="12">
        <v>1769</v>
      </c>
      <c r="F30" s="13">
        <f t="shared" si="2"/>
        <v>3684</v>
      </c>
      <c r="G30" s="12">
        <v>845</v>
      </c>
      <c r="H30" s="12">
        <v>821</v>
      </c>
      <c r="I30" s="13">
        <f t="shared" si="3"/>
        <v>1666</v>
      </c>
      <c r="J30" s="14">
        <f t="shared" si="4"/>
        <v>44.125326370757179</v>
      </c>
      <c r="K30" s="14">
        <f t="shared" si="4"/>
        <v>46.410401356698699</v>
      </c>
      <c r="L30" s="15">
        <f t="shared" si="4"/>
        <v>45.222584147665579</v>
      </c>
    </row>
    <row r="31" spans="1:12" ht="21" customHeight="1" x14ac:dyDescent="0.15">
      <c r="A31" s="54"/>
      <c r="B31" s="10">
        <v>27</v>
      </c>
      <c r="C31" s="11" t="s">
        <v>383</v>
      </c>
      <c r="D31" s="12">
        <v>3975</v>
      </c>
      <c r="E31" s="12">
        <v>3837</v>
      </c>
      <c r="F31" s="13">
        <f t="shared" si="2"/>
        <v>7812</v>
      </c>
      <c r="G31" s="12">
        <v>1992</v>
      </c>
      <c r="H31" s="12">
        <v>1941</v>
      </c>
      <c r="I31" s="13">
        <f t="shared" si="3"/>
        <v>3933</v>
      </c>
      <c r="J31" s="14">
        <f t="shared" si="4"/>
        <v>50.113207547169814</v>
      </c>
      <c r="K31" s="14">
        <f t="shared" si="4"/>
        <v>50.586395621579364</v>
      </c>
      <c r="L31" s="15">
        <f t="shared" si="4"/>
        <v>50.345622119815673</v>
      </c>
    </row>
    <row r="32" spans="1:12" ht="21" customHeight="1" x14ac:dyDescent="0.15">
      <c r="A32" s="54"/>
      <c r="B32" s="10">
        <v>28</v>
      </c>
      <c r="C32" s="11" t="s">
        <v>384</v>
      </c>
      <c r="D32" s="12">
        <v>3823</v>
      </c>
      <c r="E32" s="12">
        <v>3768</v>
      </c>
      <c r="F32" s="13">
        <f t="shared" si="2"/>
        <v>7591</v>
      </c>
      <c r="G32" s="12">
        <v>2132</v>
      </c>
      <c r="H32" s="12">
        <v>2124</v>
      </c>
      <c r="I32" s="13">
        <f t="shared" si="3"/>
        <v>4256</v>
      </c>
      <c r="J32" s="14">
        <f t="shared" si="4"/>
        <v>55.767721684540938</v>
      </c>
      <c r="K32" s="14">
        <f t="shared" si="4"/>
        <v>56.369426751592357</v>
      </c>
      <c r="L32" s="15">
        <f t="shared" si="4"/>
        <v>56.06639441443815</v>
      </c>
    </row>
    <row r="33" spans="1:12" ht="21" customHeight="1" x14ac:dyDescent="0.15">
      <c r="A33" s="54"/>
      <c r="B33" s="10">
        <v>29</v>
      </c>
      <c r="C33" s="11" t="s">
        <v>385</v>
      </c>
      <c r="D33" s="12">
        <v>4266</v>
      </c>
      <c r="E33" s="12">
        <v>4202</v>
      </c>
      <c r="F33" s="13">
        <f t="shared" si="2"/>
        <v>8468</v>
      </c>
      <c r="G33" s="12">
        <v>2184</v>
      </c>
      <c r="H33" s="12">
        <v>2160</v>
      </c>
      <c r="I33" s="13">
        <f t="shared" si="3"/>
        <v>4344</v>
      </c>
      <c r="J33" s="14">
        <f t="shared" si="4"/>
        <v>51.195499296765121</v>
      </c>
      <c r="K33" s="14">
        <f t="shared" si="4"/>
        <v>51.404093288910047</v>
      </c>
      <c r="L33" s="15">
        <f t="shared" si="4"/>
        <v>51.299008030231462</v>
      </c>
    </row>
    <row r="34" spans="1:12" ht="21" customHeight="1" x14ac:dyDescent="0.15">
      <c r="A34" s="54"/>
      <c r="B34" s="10">
        <v>30</v>
      </c>
      <c r="C34" s="11" t="s">
        <v>386</v>
      </c>
      <c r="D34" s="12">
        <v>2821</v>
      </c>
      <c r="E34" s="12">
        <v>2860</v>
      </c>
      <c r="F34" s="13">
        <f t="shared" si="2"/>
        <v>5681</v>
      </c>
      <c r="G34" s="12">
        <v>1507</v>
      </c>
      <c r="H34" s="12">
        <v>1496</v>
      </c>
      <c r="I34" s="13">
        <f t="shared" si="3"/>
        <v>3003</v>
      </c>
      <c r="J34" s="14">
        <f t="shared" si="4"/>
        <v>53.420772775611482</v>
      </c>
      <c r="K34" s="14">
        <f t="shared" si="4"/>
        <v>52.307692307692314</v>
      </c>
      <c r="L34" s="15">
        <f t="shared" si="4"/>
        <v>52.860411899313497</v>
      </c>
    </row>
    <row r="35" spans="1:12" ht="21" customHeight="1" x14ac:dyDescent="0.15">
      <c r="A35" s="54"/>
      <c r="B35" s="10">
        <v>31</v>
      </c>
      <c r="C35" s="11" t="s">
        <v>387</v>
      </c>
      <c r="D35" s="12">
        <v>2284</v>
      </c>
      <c r="E35" s="12">
        <v>2343</v>
      </c>
      <c r="F35" s="13">
        <f t="shared" si="2"/>
        <v>4627</v>
      </c>
      <c r="G35" s="12">
        <v>1250</v>
      </c>
      <c r="H35" s="12">
        <v>1250</v>
      </c>
      <c r="I35" s="13">
        <f t="shared" si="3"/>
        <v>2500</v>
      </c>
      <c r="J35" s="14">
        <f t="shared" si="4"/>
        <v>54.728546409807358</v>
      </c>
      <c r="K35" s="14">
        <f t="shared" si="4"/>
        <v>53.350405463081515</v>
      </c>
      <c r="L35" s="15">
        <f t="shared" si="4"/>
        <v>54.030689431597146</v>
      </c>
    </row>
    <row r="36" spans="1:12" ht="21" customHeight="1" x14ac:dyDescent="0.15">
      <c r="A36" s="54"/>
      <c r="B36" s="10">
        <v>32</v>
      </c>
      <c r="C36" s="11" t="s">
        <v>388</v>
      </c>
      <c r="D36" s="12">
        <v>3441</v>
      </c>
      <c r="E36" s="12">
        <v>3413</v>
      </c>
      <c r="F36" s="13">
        <f t="shared" si="2"/>
        <v>6854</v>
      </c>
      <c r="G36" s="12">
        <v>1826</v>
      </c>
      <c r="H36" s="12">
        <v>1861</v>
      </c>
      <c r="I36" s="13">
        <f t="shared" si="3"/>
        <v>3687</v>
      </c>
      <c r="J36" s="14">
        <f t="shared" ref="J36:L48" si="5">G36/D36*100</f>
        <v>53.06596919500145</v>
      </c>
      <c r="K36" s="14">
        <f t="shared" si="5"/>
        <v>54.526809258716668</v>
      </c>
      <c r="L36" s="15">
        <f t="shared" si="5"/>
        <v>53.79340531076744</v>
      </c>
    </row>
    <row r="37" spans="1:12" ht="21" customHeight="1" x14ac:dyDescent="0.15">
      <c r="A37" s="54"/>
      <c r="B37" s="10">
        <v>33</v>
      </c>
      <c r="C37" s="11" t="s">
        <v>389</v>
      </c>
      <c r="D37" s="12">
        <v>3031</v>
      </c>
      <c r="E37" s="12">
        <v>3117</v>
      </c>
      <c r="F37" s="13">
        <f t="shared" si="2"/>
        <v>6148</v>
      </c>
      <c r="G37" s="12">
        <v>1538</v>
      </c>
      <c r="H37" s="12">
        <v>1613</v>
      </c>
      <c r="I37" s="13">
        <f t="shared" si="3"/>
        <v>3151</v>
      </c>
      <c r="J37" s="14">
        <f t="shared" si="5"/>
        <v>50.742329264269216</v>
      </c>
      <c r="K37" s="14">
        <f t="shared" si="5"/>
        <v>51.748476098812958</v>
      </c>
      <c r="L37" s="15">
        <f t="shared" si="5"/>
        <v>51.252439817826932</v>
      </c>
    </row>
    <row r="38" spans="1:12" ht="21" customHeight="1" x14ac:dyDescent="0.15">
      <c r="A38" s="54"/>
      <c r="B38" s="10">
        <v>34</v>
      </c>
      <c r="C38" s="11" t="s">
        <v>390</v>
      </c>
      <c r="D38" s="12">
        <v>2122</v>
      </c>
      <c r="E38" s="12">
        <v>2116</v>
      </c>
      <c r="F38" s="13">
        <f t="shared" si="2"/>
        <v>4238</v>
      </c>
      <c r="G38" s="12">
        <v>1115</v>
      </c>
      <c r="H38" s="12">
        <v>1177</v>
      </c>
      <c r="I38" s="13">
        <f t="shared" si="3"/>
        <v>2292</v>
      </c>
      <c r="J38" s="14">
        <f t="shared" si="5"/>
        <v>52.544769085768138</v>
      </c>
      <c r="K38" s="14">
        <f t="shared" si="5"/>
        <v>55.623818525519852</v>
      </c>
      <c r="L38" s="15">
        <f t="shared" si="5"/>
        <v>54.082114204813593</v>
      </c>
    </row>
    <row r="39" spans="1:12" ht="21" customHeight="1" x14ac:dyDescent="0.15">
      <c r="A39" s="54"/>
      <c r="B39" s="10">
        <v>35</v>
      </c>
      <c r="C39" s="11" t="s">
        <v>391</v>
      </c>
      <c r="D39" s="12">
        <v>2468</v>
      </c>
      <c r="E39" s="12">
        <v>2460</v>
      </c>
      <c r="F39" s="13">
        <f t="shared" si="2"/>
        <v>4928</v>
      </c>
      <c r="G39" s="12">
        <v>1392</v>
      </c>
      <c r="H39" s="12">
        <v>1368</v>
      </c>
      <c r="I39" s="13">
        <f t="shared" si="3"/>
        <v>2760</v>
      </c>
      <c r="J39" s="14">
        <f t="shared" si="5"/>
        <v>56.401944894651535</v>
      </c>
      <c r="K39" s="14">
        <f t="shared" si="5"/>
        <v>55.609756097560982</v>
      </c>
      <c r="L39" s="15">
        <f t="shared" si="5"/>
        <v>56.006493506493506</v>
      </c>
    </row>
    <row r="40" spans="1:12" ht="21" customHeight="1" x14ac:dyDescent="0.15">
      <c r="A40" s="54"/>
      <c r="B40" s="10">
        <v>36</v>
      </c>
      <c r="C40" s="11" t="s">
        <v>392</v>
      </c>
      <c r="D40" s="12">
        <v>2344</v>
      </c>
      <c r="E40" s="12">
        <v>2144</v>
      </c>
      <c r="F40" s="13">
        <f t="shared" si="2"/>
        <v>4488</v>
      </c>
      <c r="G40" s="12">
        <v>1324</v>
      </c>
      <c r="H40" s="12">
        <v>1290</v>
      </c>
      <c r="I40" s="13">
        <f t="shared" si="3"/>
        <v>2614</v>
      </c>
      <c r="J40" s="14">
        <f t="shared" si="5"/>
        <v>56.484641638225256</v>
      </c>
      <c r="K40" s="14">
        <f t="shared" si="5"/>
        <v>60.167910447761194</v>
      </c>
      <c r="L40" s="15">
        <f t="shared" si="5"/>
        <v>58.244206773618536</v>
      </c>
    </row>
    <row r="41" spans="1:12" ht="21" customHeight="1" x14ac:dyDescent="0.15">
      <c r="A41" s="54"/>
      <c r="B41" s="10">
        <v>37</v>
      </c>
      <c r="C41" s="11" t="s">
        <v>393</v>
      </c>
      <c r="D41" s="12">
        <v>3094</v>
      </c>
      <c r="E41" s="12">
        <v>2903</v>
      </c>
      <c r="F41" s="13">
        <f t="shared" si="2"/>
        <v>5997</v>
      </c>
      <c r="G41" s="12">
        <v>1726</v>
      </c>
      <c r="H41" s="12">
        <v>1652</v>
      </c>
      <c r="I41" s="13">
        <f t="shared" si="3"/>
        <v>3378</v>
      </c>
      <c r="J41" s="14">
        <f t="shared" si="5"/>
        <v>55.785391079508727</v>
      </c>
      <c r="K41" s="14">
        <f t="shared" si="5"/>
        <v>56.906648294867381</v>
      </c>
      <c r="L41" s="15">
        <f t="shared" si="5"/>
        <v>56.32816408204102</v>
      </c>
    </row>
    <row r="42" spans="1:12" ht="21" customHeight="1" x14ac:dyDescent="0.15">
      <c r="A42" s="54"/>
      <c r="B42" s="10">
        <v>38</v>
      </c>
      <c r="C42" s="11" t="s">
        <v>394</v>
      </c>
      <c r="D42" s="12">
        <v>1945</v>
      </c>
      <c r="E42" s="12">
        <v>1773</v>
      </c>
      <c r="F42" s="13">
        <f t="shared" si="2"/>
        <v>3718</v>
      </c>
      <c r="G42" s="12">
        <v>987</v>
      </c>
      <c r="H42" s="12">
        <v>914</v>
      </c>
      <c r="I42" s="13">
        <f t="shared" si="3"/>
        <v>1901</v>
      </c>
      <c r="J42" s="14">
        <f t="shared" si="5"/>
        <v>50.745501285347039</v>
      </c>
      <c r="K42" s="14">
        <f t="shared" si="5"/>
        <v>51.551043429216016</v>
      </c>
      <c r="L42" s="15">
        <f t="shared" si="5"/>
        <v>51.129639591178055</v>
      </c>
    </row>
    <row r="43" spans="1:12" ht="21" customHeight="1" x14ac:dyDescent="0.15">
      <c r="A43" s="54"/>
      <c r="B43" s="10">
        <v>39</v>
      </c>
      <c r="C43" s="11" t="s">
        <v>395</v>
      </c>
      <c r="D43" s="12">
        <v>2023</v>
      </c>
      <c r="E43" s="12">
        <v>1685</v>
      </c>
      <c r="F43" s="13">
        <f t="shared" si="2"/>
        <v>3708</v>
      </c>
      <c r="G43" s="12">
        <v>910</v>
      </c>
      <c r="H43" s="12">
        <v>820</v>
      </c>
      <c r="I43" s="13">
        <f t="shared" si="3"/>
        <v>1730</v>
      </c>
      <c r="J43" s="14">
        <f t="shared" si="5"/>
        <v>44.982698961937714</v>
      </c>
      <c r="K43" s="14">
        <f t="shared" si="5"/>
        <v>48.664688427299701</v>
      </c>
      <c r="L43" s="15">
        <f t="shared" si="5"/>
        <v>46.655879180151025</v>
      </c>
    </row>
    <row r="44" spans="1:12" ht="21" customHeight="1" x14ac:dyDescent="0.15">
      <c r="A44" s="54"/>
      <c r="B44" s="10">
        <v>40</v>
      </c>
      <c r="C44" s="11" t="s">
        <v>396</v>
      </c>
      <c r="D44" s="12">
        <v>2672</v>
      </c>
      <c r="E44" s="12">
        <v>2185</v>
      </c>
      <c r="F44" s="13">
        <f t="shared" si="2"/>
        <v>4857</v>
      </c>
      <c r="G44" s="12">
        <v>1272</v>
      </c>
      <c r="H44" s="12">
        <v>1144</v>
      </c>
      <c r="I44" s="13">
        <f t="shared" si="3"/>
        <v>2416</v>
      </c>
      <c r="J44" s="14">
        <f t="shared" si="5"/>
        <v>47.604790419161674</v>
      </c>
      <c r="K44" s="14">
        <f t="shared" si="5"/>
        <v>52.356979405034323</v>
      </c>
      <c r="L44" s="15">
        <f t="shared" si="5"/>
        <v>49.742639489396744</v>
      </c>
    </row>
    <row r="45" spans="1:12" ht="21" customHeight="1" x14ac:dyDescent="0.15">
      <c r="A45" s="54"/>
      <c r="B45" s="10">
        <v>41</v>
      </c>
      <c r="C45" s="11" t="s">
        <v>397</v>
      </c>
      <c r="D45" s="12">
        <v>1578</v>
      </c>
      <c r="E45" s="12">
        <v>1342</v>
      </c>
      <c r="F45" s="13">
        <f t="shared" si="2"/>
        <v>2920</v>
      </c>
      <c r="G45" s="12">
        <v>755</v>
      </c>
      <c r="H45" s="12">
        <v>664</v>
      </c>
      <c r="I45" s="13">
        <f t="shared" si="3"/>
        <v>1419</v>
      </c>
      <c r="J45" s="14">
        <f t="shared" si="5"/>
        <v>47.845373891001266</v>
      </c>
      <c r="K45" s="14">
        <f t="shared" si="5"/>
        <v>49.478390461997016</v>
      </c>
      <c r="L45" s="15">
        <f t="shared" si="5"/>
        <v>48.595890410958901</v>
      </c>
    </row>
    <row r="46" spans="1:12" ht="21" customHeight="1" x14ac:dyDescent="0.15">
      <c r="A46" s="54"/>
      <c r="B46" s="10">
        <v>42</v>
      </c>
      <c r="C46" s="11" t="s">
        <v>398</v>
      </c>
      <c r="D46" s="12">
        <v>2428</v>
      </c>
      <c r="E46" s="12">
        <v>2229</v>
      </c>
      <c r="F46" s="13">
        <f t="shared" si="2"/>
        <v>4657</v>
      </c>
      <c r="G46" s="12">
        <v>1305</v>
      </c>
      <c r="H46" s="12">
        <v>1247</v>
      </c>
      <c r="I46" s="13">
        <f t="shared" si="3"/>
        <v>2552</v>
      </c>
      <c r="J46" s="14">
        <f t="shared" si="5"/>
        <v>53.747940691927511</v>
      </c>
      <c r="K46" s="14">
        <f t="shared" si="5"/>
        <v>55.944369672498887</v>
      </c>
      <c r="L46" s="15">
        <f t="shared" si="5"/>
        <v>54.799226970152461</v>
      </c>
    </row>
    <row r="47" spans="1:12" ht="21" customHeight="1" x14ac:dyDescent="0.15">
      <c r="A47" s="54"/>
      <c r="B47" s="10">
        <v>43</v>
      </c>
      <c r="C47" s="11" t="s">
        <v>155</v>
      </c>
      <c r="D47" s="12">
        <v>3465</v>
      </c>
      <c r="E47" s="12">
        <v>3262</v>
      </c>
      <c r="F47" s="13">
        <f t="shared" si="2"/>
        <v>6727</v>
      </c>
      <c r="G47" s="12">
        <v>1890</v>
      </c>
      <c r="H47" s="12">
        <v>1808</v>
      </c>
      <c r="I47" s="13">
        <f t="shared" si="3"/>
        <v>3698</v>
      </c>
      <c r="J47" s="14">
        <f t="shared" si="5"/>
        <v>54.54545454545454</v>
      </c>
      <c r="K47" s="14">
        <f t="shared" si="5"/>
        <v>55.426118945432243</v>
      </c>
      <c r="L47" s="15">
        <f t="shared" si="5"/>
        <v>54.972498885089941</v>
      </c>
    </row>
    <row r="48" spans="1:12" ht="21" customHeight="1" x14ac:dyDescent="0.15">
      <c r="A48" s="54"/>
      <c r="B48" s="18">
        <v>44</v>
      </c>
      <c r="C48" s="19" t="s">
        <v>399</v>
      </c>
      <c r="D48" s="20">
        <v>2535</v>
      </c>
      <c r="E48" s="20">
        <v>2424</v>
      </c>
      <c r="F48" s="21">
        <f>SUM(D48:E48)</f>
        <v>4959</v>
      </c>
      <c r="G48" s="20">
        <v>1259</v>
      </c>
      <c r="H48" s="20">
        <v>1194</v>
      </c>
      <c r="I48" s="21">
        <f t="shared" si="3"/>
        <v>2453</v>
      </c>
      <c r="J48" s="22">
        <f>G48/D48*100</f>
        <v>49.664694280078898</v>
      </c>
      <c r="K48" s="22">
        <f t="shared" si="5"/>
        <v>49.257425742574256</v>
      </c>
      <c r="L48" s="23">
        <f t="shared" si="5"/>
        <v>49.465618068158903</v>
      </c>
    </row>
    <row r="49" spans="1:12" ht="21" customHeight="1" x14ac:dyDescent="0.15">
      <c r="A49" s="55"/>
      <c r="B49" s="10"/>
      <c r="C49" s="19" t="s">
        <v>363</v>
      </c>
      <c r="D49" s="20">
        <v>157</v>
      </c>
      <c r="E49" s="20">
        <v>179</v>
      </c>
      <c r="F49" s="21">
        <f>SUM(D49:E49)</f>
        <v>336</v>
      </c>
      <c r="G49" s="20">
        <v>31</v>
      </c>
      <c r="H49" s="20">
        <v>37</v>
      </c>
      <c r="I49" s="21">
        <f>SUM(G49:H49)</f>
        <v>68</v>
      </c>
      <c r="J49" s="22">
        <f>G49/D49*100</f>
        <v>19.745222929936308</v>
      </c>
      <c r="K49" s="22">
        <f t="shared" ref="K49" si="6">H49/E49*100</f>
        <v>20.670391061452513</v>
      </c>
      <c r="L49" s="23">
        <f t="shared" ref="L49" si="7">I49/F49*100</f>
        <v>20.238095238095237</v>
      </c>
    </row>
    <row r="50" spans="1:12" s="3" customFormat="1" ht="21" customHeight="1" x14ac:dyDescent="0.15">
      <c r="A50" s="53" t="s">
        <v>254</v>
      </c>
      <c r="B50" s="51" t="s">
        <v>157</v>
      </c>
      <c r="C50" s="52"/>
      <c r="D50" s="7">
        <f>SUM(D51:D93)</f>
        <v>102233</v>
      </c>
      <c r="E50" s="7">
        <f t="shared" ref="E50:I50" si="8">SUM(E51:E93)</f>
        <v>100580</v>
      </c>
      <c r="F50" s="7">
        <f t="shared" si="8"/>
        <v>202813</v>
      </c>
      <c r="G50" s="7">
        <f t="shared" si="8"/>
        <v>54927</v>
      </c>
      <c r="H50" s="7">
        <f t="shared" si="8"/>
        <v>54254</v>
      </c>
      <c r="I50" s="7">
        <f t="shared" si="8"/>
        <v>109181</v>
      </c>
      <c r="J50" s="8">
        <f t="shared" ref="J50:L65" si="9">G50/D50*100</f>
        <v>53.727270059569811</v>
      </c>
      <c r="K50" s="8">
        <f t="shared" si="9"/>
        <v>53.941141379996026</v>
      </c>
      <c r="L50" s="9">
        <f t="shared" si="9"/>
        <v>53.833334155108403</v>
      </c>
    </row>
    <row r="51" spans="1:12" ht="21" customHeight="1" x14ac:dyDescent="0.15">
      <c r="A51" s="54"/>
      <c r="B51" s="10">
        <v>1</v>
      </c>
      <c r="C51" s="11" t="s">
        <v>88</v>
      </c>
      <c r="D51" s="12">
        <v>3234</v>
      </c>
      <c r="E51" s="12">
        <v>3182</v>
      </c>
      <c r="F51" s="13">
        <f>SUM(D51:E51)</f>
        <v>6416</v>
      </c>
      <c r="G51" s="12">
        <v>1734</v>
      </c>
      <c r="H51" s="12">
        <v>1686</v>
      </c>
      <c r="I51" s="13">
        <f>SUM(G51:H51)</f>
        <v>3420</v>
      </c>
      <c r="J51" s="14">
        <f t="shared" si="9"/>
        <v>53.617810760667908</v>
      </c>
      <c r="K51" s="14">
        <f t="shared" si="9"/>
        <v>52.985543683218104</v>
      </c>
      <c r="L51" s="15">
        <f t="shared" si="9"/>
        <v>53.304239401496254</v>
      </c>
    </row>
    <row r="52" spans="1:12" ht="21" customHeight="1" x14ac:dyDescent="0.15">
      <c r="A52" s="54"/>
      <c r="B52" s="10">
        <v>2</v>
      </c>
      <c r="C52" s="11" t="s">
        <v>255</v>
      </c>
      <c r="D52" s="12">
        <v>1952</v>
      </c>
      <c r="E52" s="12">
        <v>1921</v>
      </c>
      <c r="F52" s="13">
        <f t="shared" ref="F52:F92" si="10">SUM(D52:E52)</f>
        <v>3873</v>
      </c>
      <c r="G52" s="12">
        <v>1035</v>
      </c>
      <c r="H52" s="12">
        <v>1010</v>
      </c>
      <c r="I52" s="13">
        <f t="shared" ref="I52:I92" si="11">SUM(G52:H52)</f>
        <v>2045</v>
      </c>
      <c r="J52" s="14">
        <f t="shared" si="9"/>
        <v>53.022540983606561</v>
      </c>
      <c r="K52" s="14">
        <f t="shared" si="9"/>
        <v>52.576782925559606</v>
      </c>
      <c r="L52" s="15">
        <f t="shared" si="9"/>
        <v>52.801445907565196</v>
      </c>
    </row>
    <row r="53" spans="1:12" ht="21" customHeight="1" x14ac:dyDescent="0.15">
      <c r="A53" s="54"/>
      <c r="B53" s="10">
        <v>3</v>
      </c>
      <c r="C53" s="11" t="s">
        <v>89</v>
      </c>
      <c r="D53" s="12">
        <v>2033</v>
      </c>
      <c r="E53" s="12">
        <v>1883</v>
      </c>
      <c r="F53" s="13">
        <f t="shared" si="10"/>
        <v>3916</v>
      </c>
      <c r="G53" s="12">
        <v>1064</v>
      </c>
      <c r="H53" s="12">
        <v>1053</v>
      </c>
      <c r="I53" s="13">
        <f t="shared" si="11"/>
        <v>2117</v>
      </c>
      <c r="J53" s="14">
        <f t="shared" si="9"/>
        <v>52.336448598130836</v>
      </c>
      <c r="K53" s="14">
        <f t="shared" si="9"/>
        <v>55.921402018056284</v>
      </c>
      <c r="L53" s="15">
        <f t="shared" si="9"/>
        <v>54.060265577119516</v>
      </c>
    </row>
    <row r="54" spans="1:12" ht="21" customHeight="1" x14ac:dyDescent="0.15">
      <c r="A54" s="54"/>
      <c r="B54" s="10">
        <v>4</v>
      </c>
      <c r="C54" s="11" t="s">
        <v>256</v>
      </c>
      <c r="D54" s="12">
        <v>2979</v>
      </c>
      <c r="E54" s="12">
        <v>3056</v>
      </c>
      <c r="F54" s="13">
        <f t="shared" si="10"/>
        <v>6035</v>
      </c>
      <c r="G54" s="12">
        <v>1584</v>
      </c>
      <c r="H54" s="12">
        <v>1610</v>
      </c>
      <c r="I54" s="13">
        <f t="shared" si="11"/>
        <v>3194</v>
      </c>
      <c r="J54" s="14">
        <f t="shared" si="9"/>
        <v>53.17220543806647</v>
      </c>
      <c r="K54" s="14">
        <f t="shared" si="9"/>
        <v>52.683246073298427</v>
      </c>
      <c r="L54" s="15">
        <f t="shared" si="9"/>
        <v>52.924606462303238</v>
      </c>
    </row>
    <row r="55" spans="1:12" ht="21" customHeight="1" x14ac:dyDescent="0.15">
      <c r="A55" s="54"/>
      <c r="B55" s="10">
        <v>5</v>
      </c>
      <c r="C55" s="11" t="s">
        <v>90</v>
      </c>
      <c r="D55" s="12">
        <v>3068</v>
      </c>
      <c r="E55" s="12">
        <v>3041</v>
      </c>
      <c r="F55" s="13">
        <f t="shared" si="10"/>
        <v>6109</v>
      </c>
      <c r="G55" s="12">
        <v>1652</v>
      </c>
      <c r="H55" s="12">
        <v>1670</v>
      </c>
      <c r="I55" s="13">
        <f t="shared" si="11"/>
        <v>3322</v>
      </c>
      <c r="J55" s="14">
        <f t="shared" si="9"/>
        <v>53.846153846153847</v>
      </c>
      <c r="K55" s="14">
        <f t="shared" si="9"/>
        <v>54.916146004603746</v>
      </c>
      <c r="L55" s="15">
        <f t="shared" si="9"/>
        <v>54.378785398592242</v>
      </c>
    </row>
    <row r="56" spans="1:12" ht="21" customHeight="1" x14ac:dyDescent="0.15">
      <c r="A56" s="54"/>
      <c r="B56" s="10">
        <v>6</v>
      </c>
      <c r="C56" s="11" t="s">
        <v>91</v>
      </c>
      <c r="D56" s="12">
        <v>5312</v>
      </c>
      <c r="E56" s="12">
        <v>4952</v>
      </c>
      <c r="F56" s="13">
        <f t="shared" si="10"/>
        <v>10264</v>
      </c>
      <c r="G56" s="12">
        <v>2987</v>
      </c>
      <c r="H56" s="12">
        <v>2806</v>
      </c>
      <c r="I56" s="13">
        <f t="shared" si="11"/>
        <v>5793</v>
      </c>
      <c r="J56" s="14">
        <f t="shared" si="9"/>
        <v>56.231174698795186</v>
      </c>
      <c r="K56" s="14">
        <f t="shared" si="9"/>
        <v>56.663974151857829</v>
      </c>
      <c r="L56" s="15">
        <f t="shared" si="9"/>
        <v>56.439984411535463</v>
      </c>
    </row>
    <row r="57" spans="1:12" ht="21" customHeight="1" x14ac:dyDescent="0.15">
      <c r="A57" s="54"/>
      <c r="B57" s="10">
        <v>7</v>
      </c>
      <c r="C57" s="11" t="s">
        <v>92</v>
      </c>
      <c r="D57" s="12">
        <v>2499</v>
      </c>
      <c r="E57" s="12">
        <v>2459</v>
      </c>
      <c r="F57" s="13">
        <f t="shared" si="10"/>
        <v>4958</v>
      </c>
      <c r="G57" s="12">
        <v>1341</v>
      </c>
      <c r="H57" s="12">
        <v>1340</v>
      </c>
      <c r="I57" s="13">
        <f t="shared" si="11"/>
        <v>2681</v>
      </c>
      <c r="J57" s="14">
        <f t="shared" si="9"/>
        <v>53.661464585834331</v>
      </c>
      <c r="K57" s="14">
        <f t="shared" si="9"/>
        <v>54.493696624644159</v>
      </c>
      <c r="L57" s="15">
        <f t="shared" si="9"/>
        <v>54.074223477208548</v>
      </c>
    </row>
    <row r="58" spans="1:12" ht="21" customHeight="1" x14ac:dyDescent="0.15">
      <c r="A58" s="54"/>
      <c r="B58" s="10">
        <v>8</v>
      </c>
      <c r="C58" s="11" t="s">
        <v>93</v>
      </c>
      <c r="D58" s="12">
        <v>2379</v>
      </c>
      <c r="E58" s="12">
        <v>2125</v>
      </c>
      <c r="F58" s="13">
        <f t="shared" si="10"/>
        <v>4504</v>
      </c>
      <c r="G58" s="12">
        <v>1209</v>
      </c>
      <c r="H58" s="12">
        <v>1073</v>
      </c>
      <c r="I58" s="13">
        <f t="shared" si="11"/>
        <v>2282</v>
      </c>
      <c r="J58" s="14">
        <f t="shared" si="9"/>
        <v>50.819672131147541</v>
      </c>
      <c r="K58" s="14">
        <f t="shared" si="9"/>
        <v>50.494117647058822</v>
      </c>
      <c r="L58" s="15">
        <f t="shared" si="9"/>
        <v>50.666074600355238</v>
      </c>
    </row>
    <row r="59" spans="1:12" ht="21" customHeight="1" x14ac:dyDescent="0.15">
      <c r="A59" s="54"/>
      <c r="B59" s="10">
        <v>9</v>
      </c>
      <c r="C59" s="11" t="s">
        <v>94</v>
      </c>
      <c r="D59" s="12">
        <v>2494</v>
      </c>
      <c r="E59" s="12">
        <v>2398</v>
      </c>
      <c r="F59" s="13">
        <f t="shared" si="10"/>
        <v>4892</v>
      </c>
      <c r="G59" s="12">
        <v>1241</v>
      </c>
      <c r="H59" s="12">
        <v>1232</v>
      </c>
      <c r="I59" s="13">
        <f t="shared" si="11"/>
        <v>2473</v>
      </c>
      <c r="J59" s="14">
        <f t="shared" si="9"/>
        <v>49.759422614274257</v>
      </c>
      <c r="K59" s="14">
        <f t="shared" si="9"/>
        <v>51.37614678899083</v>
      </c>
      <c r="L59" s="15">
        <f t="shared" si="9"/>
        <v>50.551921504497145</v>
      </c>
    </row>
    <row r="60" spans="1:12" ht="21" customHeight="1" x14ac:dyDescent="0.15">
      <c r="A60" s="54"/>
      <c r="B60" s="10">
        <v>10</v>
      </c>
      <c r="C60" s="11" t="s">
        <v>95</v>
      </c>
      <c r="D60" s="12">
        <v>1592</v>
      </c>
      <c r="E60" s="12">
        <v>1436</v>
      </c>
      <c r="F60" s="13">
        <f t="shared" si="10"/>
        <v>3028</v>
      </c>
      <c r="G60" s="12">
        <v>782</v>
      </c>
      <c r="H60" s="12">
        <v>740</v>
      </c>
      <c r="I60" s="13">
        <f t="shared" si="11"/>
        <v>1522</v>
      </c>
      <c r="J60" s="14">
        <f t="shared" si="9"/>
        <v>49.120603015075375</v>
      </c>
      <c r="K60" s="14">
        <f t="shared" si="9"/>
        <v>51.532033426183844</v>
      </c>
      <c r="L60" s="15">
        <f t="shared" si="9"/>
        <v>50.264200792602374</v>
      </c>
    </row>
    <row r="61" spans="1:12" ht="21" customHeight="1" x14ac:dyDescent="0.15">
      <c r="A61" s="54"/>
      <c r="B61" s="10">
        <v>11</v>
      </c>
      <c r="C61" s="24" t="s">
        <v>614</v>
      </c>
      <c r="D61" s="12">
        <v>1777</v>
      </c>
      <c r="E61" s="12">
        <v>1822</v>
      </c>
      <c r="F61" s="13">
        <f t="shared" si="10"/>
        <v>3599</v>
      </c>
      <c r="G61" s="12">
        <v>930</v>
      </c>
      <c r="H61" s="12">
        <v>930</v>
      </c>
      <c r="I61" s="13">
        <f t="shared" si="11"/>
        <v>1860</v>
      </c>
      <c r="J61" s="14">
        <f t="shared" si="9"/>
        <v>52.335396736072028</v>
      </c>
      <c r="K61" s="14">
        <f t="shared" si="9"/>
        <v>51.042810098792536</v>
      </c>
      <c r="L61" s="15">
        <f t="shared" si="9"/>
        <v>51.681022506251736</v>
      </c>
    </row>
    <row r="62" spans="1:12" ht="21" customHeight="1" x14ac:dyDescent="0.15">
      <c r="A62" s="54"/>
      <c r="B62" s="10">
        <v>12</v>
      </c>
      <c r="C62" s="11" t="s">
        <v>96</v>
      </c>
      <c r="D62" s="12">
        <v>3121</v>
      </c>
      <c r="E62" s="12">
        <v>3077</v>
      </c>
      <c r="F62" s="13">
        <f t="shared" si="10"/>
        <v>6198</v>
      </c>
      <c r="G62" s="12">
        <v>1680</v>
      </c>
      <c r="H62" s="12">
        <v>1643</v>
      </c>
      <c r="I62" s="13">
        <f t="shared" si="11"/>
        <v>3323</v>
      </c>
      <c r="J62" s="14">
        <f t="shared" si="9"/>
        <v>53.82890099327139</v>
      </c>
      <c r="K62" s="14">
        <f t="shared" si="9"/>
        <v>53.396165095872604</v>
      </c>
      <c r="L62" s="15">
        <f t="shared" si="9"/>
        <v>53.614069054533722</v>
      </c>
    </row>
    <row r="63" spans="1:12" ht="21" customHeight="1" x14ac:dyDescent="0.15">
      <c r="A63" s="54"/>
      <c r="B63" s="10">
        <v>13</v>
      </c>
      <c r="C63" s="11" t="s">
        <v>97</v>
      </c>
      <c r="D63" s="12">
        <v>3738</v>
      </c>
      <c r="E63" s="12">
        <v>3707</v>
      </c>
      <c r="F63" s="13">
        <f t="shared" si="10"/>
        <v>7445</v>
      </c>
      <c r="G63" s="12">
        <v>2053</v>
      </c>
      <c r="H63" s="12">
        <v>2030</v>
      </c>
      <c r="I63" s="13">
        <f t="shared" si="11"/>
        <v>4083</v>
      </c>
      <c r="J63" s="14">
        <f t="shared" si="9"/>
        <v>54.922418405564478</v>
      </c>
      <c r="K63" s="14">
        <f t="shared" si="9"/>
        <v>54.761262476396013</v>
      </c>
      <c r="L63" s="15">
        <f t="shared" si="9"/>
        <v>54.842175957018135</v>
      </c>
    </row>
    <row r="64" spans="1:12" ht="21" customHeight="1" x14ac:dyDescent="0.15">
      <c r="A64" s="54"/>
      <c r="B64" s="10">
        <v>14</v>
      </c>
      <c r="C64" s="11" t="s">
        <v>98</v>
      </c>
      <c r="D64" s="12">
        <v>5316</v>
      </c>
      <c r="E64" s="12">
        <v>5261</v>
      </c>
      <c r="F64" s="13">
        <f t="shared" si="10"/>
        <v>10577</v>
      </c>
      <c r="G64" s="12">
        <v>2995</v>
      </c>
      <c r="H64" s="12">
        <v>2825</v>
      </c>
      <c r="I64" s="13">
        <f t="shared" si="11"/>
        <v>5820</v>
      </c>
      <c r="J64" s="14">
        <f t="shared" si="9"/>
        <v>56.339352896914974</v>
      </c>
      <c r="K64" s="14">
        <f t="shared" si="9"/>
        <v>53.697015776468348</v>
      </c>
      <c r="L64" s="15">
        <f t="shared" si="9"/>
        <v>55.025054363240997</v>
      </c>
    </row>
    <row r="65" spans="1:12" ht="21" customHeight="1" x14ac:dyDescent="0.15">
      <c r="A65" s="54"/>
      <c r="B65" s="10">
        <v>15</v>
      </c>
      <c r="C65" s="11" t="s">
        <v>99</v>
      </c>
      <c r="D65" s="12">
        <v>2259</v>
      </c>
      <c r="E65" s="12">
        <v>2201</v>
      </c>
      <c r="F65" s="13">
        <f t="shared" si="10"/>
        <v>4460</v>
      </c>
      <c r="G65" s="12">
        <v>1269</v>
      </c>
      <c r="H65" s="12">
        <v>1236</v>
      </c>
      <c r="I65" s="13">
        <f t="shared" si="11"/>
        <v>2505</v>
      </c>
      <c r="J65" s="14">
        <f t="shared" si="9"/>
        <v>56.175298804780873</v>
      </c>
      <c r="K65" s="14">
        <f t="shared" si="9"/>
        <v>56.156292594275328</v>
      </c>
      <c r="L65" s="15">
        <f t="shared" si="9"/>
        <v>56.165919282511211</v>
      </c>
    </row>
    <row r="66" spans="1:12" ht="21" customHeight="1" x14ac:dyDescent="0.15">
      <c r="A66" s="54"/>
      <c r="B66" s="10">
        <v>16</v>
      </c>
      <c r="C66" s="11" t="s">
        <v>257</v>
      </c>
      <c r="D66" s="12">
        <v>1214</v>
      </c>
      <c r="E66" s="12">
        <v>1186</v>
      </c>
      <c r="F66" s="13">
        <f t="shared" si="10"/>
        <v>2400</v>
      </c>
      <c r="G66" s="12">
        <v>746</v>
      </c>
      <c r="H66" s="12">
        <v>764</v>
      </c>
      <c r="I66" s="13">
        <f t="shared" si="11"/>
        <v>1510</v>
      </c>
      <c r="J66" s="14">
        <f t="shared" ref="J66:L92" si="12">G66/D66*100</f>
        <v>61.449752883031309</v>
      </c>
      <c r="K66" s="14">
        <f t="shared" si="12"/>
        <v>64.418212478920751</v>
      </c>
      <c r="L66" s="15">
        <f t="shared" si="12"/>
        <v>62.916666666666664</v>
      </c>
    </row>
    <row r="67" spans="1:12" ht="21" customHeight="1" x14ac:dyDescent="0.15">
      <c r="A67" s="54"/>
      <c r="B67" s="10">
        <v>17</v>
      </c>
      <c r="C67" s="11" t="s">
        <v>100</v>
      </c>
      <c r="D67" s="12">
        <v>3025</v>
      </c>
      <c r="E67" s="12">
        <v>3096</v>
      </c>
      <c r="F67" s="13">
        <f t="shared" si="10"/>
        <v>6121</v>
      </c>
      <c r="G67" s="12">
        <v>1641</v>
      </c>
      <c r="H67" s="12">
        <v>1749</v>
      </c>
      <c r="I67" s="13">
        <f t="shared" si="11"/>
        <v>3390</v>
      </c>
      <c r="J67" s="14">
        <f t="shared" si="12"/>
        <v>54.247933884297517</v>
      </c>
      <c r="K67" s="14">
        <f t="shared" si="12"/>
        <v>56.492248062015506</v>
      </c>
      <c r="L67" s="15">
        <f t="shared" si="12"/>
        <v>55.383107335402713</v>
      </c>
    </row>
    <row r="68" spans="1:12" ht="21" customHeight="1" x14ac:dyDescent="0.15">
      <c r="A68" s="54"/>
      <c r="B68" s="10">
        <v>18</v>
      </c>
      <c r="C68" s="11" t="s">
        <v>101</v>
      </c>
      <c r="D68" s="12">
        <v>2345</v>
      </c>
      <c r="E68" s="12">
        <v>2374</v>
      </c>
      <c r="F68" s="13">
        <f t="shared" si="10"/>
        <v>4719</v>
      </c>
      <c r="G68" s="12">
        <v>1379</v>
      </c>
      <c r="H68" s="12">
        <v>1409</v>
      </c>
      <c r="I68" s="13">
        <f t="shared" si="11"/>
        <v>2788</v>
      </c>
      <c r="J68" s="14">
        <f t="shared" si="12"/>
        <v>58.805970149253724</v>
      </c>
      <c r="K68" s="14">
        <f t="shared" si="12"/>
        <v>59.351305812973884</v>
      </c>
      <c r="L68" s="15">
        <f t="shared" si="12"/>
        <v>59.080313625768163</v>
      </c>
    </row>
    <row r="69" spans="1:12" ht="21" customHeight="1" x14ac:dyDescent="0.15">
      <c r="A69" s="54"/>
      <c r="B69" s="10">
        <v>19</v>
      </c>
      <c r="C69" s="11" t="s">
        <v>102</v>
      </c>
      <c r="D69" s="12">
        <v>2984</v>
      </c>
      <c r="E69" s="12">
        <v>2800</v>
      </c>
      <c r="F69" s="13">
        <f t="shared" si="10"/>
        <v>5784</v>
      </c>
      <c r="G69" s="12">
        <v>1668</v>
      </c>
      <c r="H69" s="12">
        <v>1674</v>
      </c>
      <c r="I69" s="13">
        <f t="shared" si="11"/>
        <v>3342</v>
      </c>
      <c r="J69" s="14">
        <f t="shared" si="12"/>
        <v>55.898123324396785</v>
      </c>
      <c r="K69" s="14">
        <f t="shared" si="12"/>
        <v>59.785714285714285</v>
      </c>
      <c r="L69" s="15">
        <f t="shared" si="12"/>
        <v>57.780082987551864</v>
      </c>
    </row>
    <row r="70" spans="1:12" ht="21" customHeight="1" x14ac:dyDescent="0.15">
      <c r="A70" s="54"/>
      <c r="B70" s="10">
        <v>20</v>
      </c>
      <c r="C70" s="11" t="s">
        <v>103</v>
      </c>
      <c r="D70" s="12">
        <v>2388</v>
      </c>
      <c r="E70" s="12">
        <v>2478</v>
      </c>
      <c r="F70" s="13">
        <f t="shared" si="10"/>
        <v>4866</v>
      </c>
      <c r="G70" s="12">
        <v>1309</v>
      </c>
      <c r="H70" s="12">
        <v>1350</v>
      </c>
      <c r="I70" s="13">
        <f t="shared" si="11"/>
        <v>2659</v>
      </c>
      <c r="J70" s="14">
        <f t="shared" si="12"/>
        <v>54.815745393634842</v>
      </c>
      <c r="K70" s="14">
        <f t="shared" si="12"/>
        <v>54.479418886198552</v>
      </c>
      <c r="L70" s="15">
        <f t="shared" si="12"/>
        <v>54.644471845458284</v>
      </c>
    </row>
    <row r="71" spans="1:12" ht="21" customHeight="1" x14ac:dyDescent="0.15">
      <c r="A71" s="54"/>
      <c r="B71" s="10">
        <v>21</v>
      </c>
      <c r="C71" s="11" t="s">
        <v>104</v>
      </c>
      <c r="D71" s="12">
        <v>2355</v>
      </c>
      <c r="E71" s="12">
        <v>2411</v>
      </c>
      <c r="F71" s="13">
        <f t="shared" si="10"/>
        <v>4766</v>
      </c>
      <c r="G71" s="12">
        <v>1347</v>
      </c>
      <c r="H71" s="12">
        <v>1393</v>
      </c>
      <c r="I71" s="13">
        <f t="shared" si="11"/>
        <v>2740</v>
      </c>
      <c r="J71" s="14">
        <f t="shared" si="12"/>
        <v>57.197452229299358</v>
      </c>
      <c r="K71" s="14">
        <f t="shared" si="12"/>
        <v>57.776856076316882</v>
      </c>
      <c r="L71" s="15">
        <f t="shared" si="12"/>
        <v>57.490558120016786</v>
      </c>
    </row>
    <row r="72" spans="1:12" ht="21" customHeight="1" x14ac:dyDescent="0.15">
      <c r="A72" s="54"/>
      <c r="B72" s="10">
        <v>22</v>
      </c>
      <c r="C72" s="11" t="s">
        <v>105</v>
      </c>
      <c r="D72" s="12">
        <v>3234</v>
      </c>
      <c r="E72" s="12">
        <v>3313</v>
      </c>
      <c r="F72" s="13">
        <f t="shared" si="10"/>
        <v>6547</v>
      </c>
      <c r="G72" s="12">
        <v>1727</v>
      </c>
      <c r="H72" s="12">
        <v>1778</v>
      </c>
      <c r="I72" s="13">
        <f t="shared" si="11"/>
        <v>3505</v>
      </c>
      <c r="J72" s="14">
        <f t="shared" si="12"/>
        <v>53.401360544217688</v>
      </c>
      <c r="K72" s="14">
        <f t="shared" si="12"/>
        <v>53.667370962873527</v>
      </c>
      <c r="L72" s="15">
        <f t="shared" si="12"/>
        <v>53.53597067359096</v>
      </c>
    </row>
    <row r="73" spans="1:12" ht="21" customHeight="1" x14ac:dyDescent="0.15">
      <c r="A73" s="54"/>
      <c r="B73" s="10">
        <v>23</v>
      </c>
      <c r="C73" s="11" t="s">
        <v>106</v>
      </c>
      <c r="D73" s="12">
        <v>2237</v>
      </c>
      <c r="E73" s="12">
        <v>2284</v>
      </c>
      <c r="F73" s="13">
        <f t="shared" si="10"/>
        <v>4521</v>
      </c>
      <c r="G73" s="12">
        <v>1296</v>
      </c>
      <c r="H73" s="12">
        <v>1304</v>
      </c>
      <c r="I73" s="13">
        <f t="shared" si="11"/>
        <v>2600</v>
      </c>
      <c r="J73" s="14">
        <f t="shared" si="12"/>
        <v>57.934734018775146</v>
      </c>
      <c r="K73" s="14">
        <f t="shared" si="12"/>
        <v>57.092819614711033</v>
      </c>
      <c r="L73" s="15">
        <f t="shared" si="12"/>
        <v>57.509400575094006</v>
      </c>
    </row>
    <row r="74" spans="1:12" ht="21" customHeight="1" x14ac:dyDescent="0.15">
      <c r="A74" s="54"/>
      <c r="B74" s="10">
        <v>24</v>
      </c>
      <c r="C74" s="11" t="s">
        <v>107</v>
      </c>
      <c r="D74" s="12">
        <v>1616</v>
      </c>
      <c r="E74" s="12">
        <v>1604</v>
      </c>
      <c r="F74" s="13">
        <f t="shared" si="10"/>
        <v>3220</v>
      </c>
      <c r="G74" s="12">
        <v>910</v>
      </c>
      <c r="H74" s="12">
        <v>921</v>
      </c>
      <c r="I74" s="13">
        <f t="shared" si="11"/>
        <v>1831</v>
      </c>
      <c r="J74" s="14">
        <f t="shared" si="12"/>
        <v>56.311881188118804</v>
      </c>
      <c r="K74" s="14">
        <f t="shared" si="12"/>
        <v>57.418952618453865</v>
      </c>
      <c r="L74" s="15">
        <f t="shared" si="12"/>
        <v>56.863354037267079</v>
      </c>
    </row>
    <row r="75" spans="1:12" ht="21" customHeight="1" x14ac:dyDescent="0.15">
      <c r="A75" s="54"/>
      <c r="B75" s="10">
        <v>25</v>
      </c>
      <c r="C75" s="11" t="s">
        <v>108</v>
      </c>
      <c r="D75" s="12">
        <v>702</v>
      </c>
      <c r="E75" s="12">
        <v>786</v>
      </c>
      <c r="F75" s="13">
        <f t="shared" si="10"/>
        <v>1488</v>
      </c>
      <c r="G75" s="12">
        <v>386</v>
      </c>
      <c r="H75" s="12">
        <v>411</v>
      </c>
      <c r="I75" s="13">
        <f t="shared" si="11"/>
        <v>797</v>
      </c>
      <c r="J75" s="14">
        <f t="shared" si="12"/>
        <v>54.985754985754987</v>
      </c>
      <c r="K75" s="14">
        <f t="shared" si="12"/>
        <v>52.290076335877863</v>
      </c>
      <c r="L75" s="15">
        <f t="shared" si="12"/>
        <v>53.561827956989248</v>
      </c>
    </row>
    <row r="76" spans="1:12" ht="21" customHeight="1" x14ac:dyDescent="0.15">
      <c r="A76" s="54"/>
      <c r="B76" s="10">
        <v>26</v>
      </c>
      <c r="C76" s="11" t="s">
        <v>109</v>
      </c>
      <c r="D76" s="12">
        <v>2608</v>
      </c>
      <c r="E76" s="12">
        <v>2680</v>
      </c>
      <c r="F76" s="13">
        <f t="shared" si="10"/>
        <v>5288</v>
      </c>
      <c r="G76" s="12">
        <v>1499</v>
      </c>
      <c r="H76" s="12">
        <v>1488</v>
      </c>
      <c r="I76" s="13">
        <f t="shared" si="11"/>
        <v>2987</v>
      </c>
      <c r="J76" s="14">
        <f t="shared" si="12"/>
        <v>57.476993865030678</v>
      </c>
      <c r="K76" s="14">
        <f t="shared" si="12"/>
        <v>55.522388059701491</v>
      </c>
      <c r="L76" s="15">
        <f t="shared" si="12"/>
        <v>56.486384266263236</v>
      </c>
    </row>
    <row r="77" spans="1:12" ht="21" customHeight="1" x14ac:dyDescent="0.15">
      <c r="A77" s="54"/>
      <c r="B77" s="10">
        <v>27</v>
      </c>
      <c r="C77" s="11" t="s">
        <v>110</v>
      </c>
      <c r="D77" s="12">
        <v>1906</v>
      </c>
      <c r="E77" s="12">
        <v>1948</v>
      </c>
      <c r="F77" s="13">
        <f t="shared" si="10"/>
        <v>3854</v>
      </c>
      <c r="G77" s="12">
        <v>952</v>
      </c>
      <c r="H77" s="12">
        <v>1006</v>
      </c>
      <c r="I77" s="13">
        <f t="shared" si="11"/>
        <v>1958</v>
      </c>
      <c r="J77" s="14">
        <f t="shared" si="12"/>
        <v>49.94753410283316</v>
      </c>
      <c r="K77" s="14">
        <f t="shared" si="12"/>
        <v>51.642710472279262</v>
      </c>
      <c r="L77" s="15">
        <f t="shared" si="12"/>
        <v>50.804359107420858</v>
      </c>
    </row>
    <row r="78" spans="1:12" ht="21" customHeight="1" x14ac:dyDescent="0.15">
      <c r="A78" s="54"/>
      <c r="B78" s="10">
        <v>28</v>
      </c>
      <c r="C78" s="11" t="s">
        <v>111</v>
      </c>
      <c r="D78" s="12">
        <v>1373</v>
      </c>
      <c r="E78" s="12">
        <v>1237</v>
      </c>
      <c r="F78" s="13">
        <f t="shared" si="10"/>
        <v>2610</v>
      </c>
      <c r="G78" s="12">
        <v>701</v>
      </c>
      <c r="H78" s="12">
        <v>702</v>
      </c>
      <c r="I78" s="13">
        <f t="shared" si="11"/>
        <v>1403</v>
      </c>
      <c r="J78" s="14">
        <f t="shared" si="12"/>
        <v>51.056081573197375</v>
      </c>
      <c r="K78" s="14">
        <f t="shared" si="12"/>
        <v>56.750202101859337</v>
      </c>
      <c r="L78" s="15">
        <f t="shared" si="12"/>
        <v>53.754789272030656</v>
      </c>
    </row>
    <row r="79" spans="1:12" ht="21" customHeight="1" x14ac:dyDescent="0.15">
      <c r="A79" s="54"/>
      <c r="B79" s="10">
        <v>29</v>
      </c>
      <c r="C79" s="11" t="s">
        <v>112</v>
      </c>
      <c r="D79" s="12">
        <v>2629</v>
      </c>
      <c r="E79" s="12">
        <v>2701</v>
      </c>
      <c r="F79" s="13">
        <f t="shared" si="10"/>
        <v>5330</v>
      </c>
      <c r="G79" s="12">
        <v>1450</v>
      </c>
      <c r="H79" s="12">
        <v>1482</v>
      </c>
      <c r="I79" s="13">
        <f t="shared" si="11"/>
        <v>2932</v>
      </c>
      <c r="J79" s="14">
        <f t="shared" si="12"/>
        <v>55.154050969950553</v>
      </c>
      <c r="K79" s="14">
        <f t="shared" si="12"/>
        <v>54.868567197334315</v>
      </c>
      <c r="L79" s="15">
        <f t="shared" si="12"/>
        <v>55.009380863039404</v>
      </c>
    </row>
    <row r="80" spans="1:12" ht="21" customHeight="1" x14ac:dyDescent="0.15">
      <c r="A80" s="54"/>
      <c r="B80" s="10">
        <v>30</v>
      </c>
      <c r="C80" s="11" t="s">
        <v>113</v>
      </c>
      <c r="D80" s="12">
        <v>1860</v>
      </c>
      <c r="E80" s="12">
        <v>1788</v>
      </c>
      <c r="F80" s="13">
        <f t="shared" si="10"/>
        <v>3648</v>
      </c>
      <c r="G80" s="12">
        <v>985</v>
      </c>
      <c r="H80" s="12">
        <v>952</v>
      </c>
      <c r="I80" s="13">
        <f t="shared" si="11"/>
        <v>1937</v>
      </c>
      <c r="J80" s="14">
        <f t="shared" si="12"/>
        <v>52.956989247311824</v>
      </c>
      <c r="K80" s="14">
        <f t="shared" si="12"/>
        <v>53.243847874720359</v>
      </c>
      <c r="L80" s="15">
        <f t="shared" si="12"/>
        <v>53.097587719298247</v>
      </c>
    </row>
    <row r="81" spans="1:12" ht="21" customHeight="1" x14ac:dyDescent="0.15">
      <c r="A81" s="54"/>
      <c r="B81" s="10">
        <v>31</v>
      </c>
      <c r="C81" s="11" t="s">
        <v>114</v>
      </c>
      <c r="D81" s="12">
        <v>2447</v>
      </c>
      <c r="E81" s="12">
        <v>2503</v>
      </c>
      <c r="F81" s="13">
        <f t="shared" si="10"/>
        <v>4950</v>
      </c>
      <c r="G81" s="12">
        <v>1431</v>
      </c>
      <c r="H81" s="12">
        <v>1418</v>
      </c>
      <c r="I81" s="13">
        <f t="shared" si="11"/>
        <v>2849</v>
      </c>
      <c r="J81" s="14">
        <f t="shared" si="12"/>
        <v>58.479771148344916</v>
      </c>
      <c r="K81" s="14">
        <f t="shared" si="12"/>
        <v>56.652017578905308</v>
      </c>
      <c r="L81" s="15">
        <f t="shared" si="12"/>
        <v>57.555555555555557</v>
      </c>
    </row>
    <row r="82" spans="1:12" ht="21" customHeight="1" x14ac:dyDescent="0.15">
      <c r="A82" s="54"/>
      <c r="B82" s="10">
        <v>32</v>
      </c>
      <c r="C82" s="11" t="s">
        <v>115</v>
      </c>
      <c r="D82" s="12">
        <v>2385</v>
      </c>
      <c r="E82" s="12">
        <v>2285</v>
      </c>
      <c r="F82" s="13">
        <f t="shared" si="10"/>
        <v>4670</v>
      </c>
      <c r="G82" s="12">
        <v>1350</v>
      </c>
      <c r="H82" s="12">
        <v>1238</v>
      </c>
      <c r="I82" s="13">
        <f t="shared" si="11"/>
        <v>2588</v>
      </c>
      <c r="J82" s="14">
        <f t="shared" si="12"/>
        <v>56.60377358490566</v>
      </c>
      <c r="K82" s="14">
        <f t="shared" si="12"/>
        <v>54.179431072210058</v>
      </c>
      <c r="L82" s="15">
        <f t="shared" si="12"/>
        <v>55.417558886509632</v>
      </c>
    </row>
    <row r="83" spans="1:12" ht="21" customHeight="1" x14ac:dyDescent="0.15">
      <c r="A83" s="54"/>
      <c r="B83" s="10">
        <v>33</v>
      </c>
      <c r="C83" s="11" t="s">
        <v>116</v>
      </c>
      <c r="D83" s="12">
        <v>3093</v>
      </c>
      <c r="E83" s="12">
        <v>3253</v>
      </c>
      <c r="F83" s="13">
        <f t="shared" si="10"/>
        <v>6346</v>
      </c>
      <c r="G83" s="12">
        <v>1823</v>
      </c>
      <c r="H83" s="12">
        <v>1884</v>
      </c>
      <c r="I83" s="13">
        <f t="shared" si="11"/>
        <v>3707</v>
      </c>
      <c r="J83" s="14">
        <f t="shared" si="12"/>
        <v>58.939540898803756</v>
      </c>
      <c r="K83" s="14">
        <f t="shared" si="12"/>
        <v>57.915770058407624</v>
      </c>
      <c r="L83" s="15">
        <f t="shared" si="12"/>
        <v>58.414749448471483</v>
      </c>
    </row>
    <row r="84" spans="1:12" ht="21" customHeight="1" x14ac:dyDescent="0.15">
      <c r="A84" s="54"/>
      <c r="B84" s="10">
        <v>34</v>
      </c>
      <c r="C84" s="11" t="s">
        <v>117</v>
      </c>
      <c r="D84" s="12">
        <v>2827</v>
      </c>
      <c r="E84" s="12">
        <v>2890</v>
      </c>
      <c r="F84" s="13">
        <f t="shared" si="10"/>
        <v>5717</v>
      </c>
      <c r="G84" s="12">
        <v>1593</v>
      </c>
      <c r="H84" s="12">
        <v>1561</v>
      </c>
      <c r="I84" s="13">
        <f t="shared" si="11"/>
        <v>3154</v>
      </c>
      <c r="J84" s="14">
        <f t="shared" si="12"/>
        <v>56.349487088786695</v>
      </c>
      <c r="K84" s="14">
        <f t="shared" si="12"/>
        <v>54.013840830449823</v>
      </c>
      <c r="L84" s="15">
        <f t="shared" si="12"/>
        <v>55.168794822459333</v>
      </c>
    </row>
    <row r="85" spans="1:12" ht="21" customHeight="1" x14ac:dyDescent="0.15">
      <c r="A85" s="54"/>
      <c r="B85" s="10">
        <v>35</v>
      </c>
      <c r="C85" s="11" t="s">
        <v>118</v>
      </c>
      <c r="D85" s="12">
        <v>2874</v>
      </c>
      <c r="E85" s="12">
        <v>2805</v>
      </c>
      <c r="F85" s="13">
        <f t="shared" si="10"/>
        <v>5679</v>
      </c>
      <c r="G85" s="12">
        <v>1340</v>
      </c>
      <c r="H85" s="12">
        <v>1284</v>
      </c>
      <c r="I85" s="13">
        <f t="shared" si="11"/>
        <v>2624</v>
      </c>
      <c r="J85" s="14">
        <f t="shared" si="12"/>
        <v>46.624913013221992</v>
      </c>
      <c r="K85" s="14">
        <f t="shared" si="12"/>
        <v>45.775401069518715</v>
      </c>
      <c r="L85" s="15">
        <f t="shared" si="12"/>
        <v>46.205317837647478</v>
      </c>
    </row>
    <row r="86" spans="1:12" ht="21" customHeight="1" x14ac:dyDescent="0.15">
      <c r="A86" s="54"/>
      <c r="B86" s="10">
        <v>36</v>
      </c>
      <c r="C86" s="11" t="s">
        <v>119</v>
      </c>
      <c r="D86" s="12">
        <v>998</v>
      </c>
      <c r="E86" s="12">
        <v>965</v>
      </c>
      <c r="F86" s="13">
        <f t="shared" si="10"/>
        <v>1963</v>
      </c>
      <c r="G86" s="12">
        <v>553</v>
      </c>
      <c r="H86" s="12">
        <v>498</v>
      </c>
      <c r="I86" s="13">
        <f t="shared" si="11"/>
        <v>1051</v>
      </c>
      <c r="J86" s="14">
        <f t="shared" si="12"/>
        <v>55.410821643286582</v>
      </c>
      <c r="K86" s="14">
        <f t="shared" si="12"/>
        <v>51.606217616580309</v>
      </c>
      <c r="L86" s="15">
        <f t="shared" si="12"/>
        <v>53.540499235863471</v>
      </c>
    </row>
    <row r="87" spans="1:12" ht="21" customHeight="1" x14ac:dyDescent="0.15">
      <c r="A87" s="54"/>
      <c r="B87" s="10">
        <v>37</v>
      </c>
      <c r="C87" s="11" t="s">
        <v>120</v>
      </c>
      <c r="D87" s="12">
        <v>2095</v>
      </c>
      <c r="E87" s="12">
        <v>2026</v>
      </c>
      <c r="F87" s="13">
        <f t="shared" si="10"/>
        <v>4121</v>
      </c>
      <c r="G87" s="12">
        <v>894</v>
      </c>
      <c r="H87" s="12">
        <v>961</v>
      </c>
      <c r="I87" s="13">
        <f t="shared" si="11"/>
        <v>1855</v>
      </c>
      <c r="J87" s="14">
        <f t="shared" si="12"/>
        <v>42.673031026252985</v>
      </c>
      <c r="K87" s="14">
        <f t="shared" si="12"/>
        <v>47.433366238894372</v>
      </c>
      <c r="L87" s="15">
        <f t="shared" si="12"/>
        <v>45.013346275175934</v>
      </c>
    </row>
    <row r="88" spans="1:12" ht="21" customHeight="1" x14ac:dyDescent="0.15">
      <c r="A88" s="54"/>
      <c r="B88" s="10">
        <v>38</v>
      </c>
      <c r="C88" s="11" t="s">
        <v>121</v>
      </c>
      <c r="D88" s="12">
        <v>2029</v>
      </c>
      <c r="E88" s="12">
        <v>2039</v>
      </c>
      <c r="F88" s="13">
        <f t="shared" si="10"/>
        <v>4068</v>
      </c>
      <c r="G88" s="12">
        <v>858</v>
      </c>
      <c r="H88" s="12">
        <v>869</v>
      </c>
      <c r="I88" s="13">
        <f t="shared" si="11"/>
        <v>1727</v>
      </c>
      <c r="J88" s="14">
        <f t="shared" si="12"/>
        <v>42.286840808279941</v>
      </c>
      <c r="K88" s="14">
        <f t="shared" si="12"/>
        <v>42.618930848455129</v>
      </c>
      <c r="L88" s="15">
        <f t="shared" si="12"/>
        <v>42.453294001966569</v>
      </c>
    </row>
    <row r="89" spans="1:12" ht="21" customHeight="1" x14ac:dyDescent="0.15">
      <c r="A89" s="54"/>
      <c r="B89" s="10">
        <v>39</v>
      </c>
      <c r="C89" s="11" t="s">
        <v>122</v>
      </c>
      <c r="D89" s="12">
        <v>1791</v>
      </c>
      <c r="E89" s="12">
        <v>1606</v>
      </c>
      <c r="F89" s="13">
        <f t="shared" si="10"/>
        <v>3397</v>
      </c>
      <c r="G89" s="12">
        <v>877</v>
      </c>
      <c r="H89" s="12">
        <v>786</v>
      </c>
      <c r="I89" s="13">
        <f t="shared" si="11"/>
        <v>1663</v>
      </c>
      <c r="J89" s="14">
        <f t="shared" si="12"/>
        <v>48.967057509771081</v>
      </c>
      <c r="K89" s="14">
        <f t="shared" si="12"/>
        <v>48.941469489414693</v>
      </c>
      <c r="L89" s="15">
        <f t="shared" si="12"/>
        <v>48.954960259052108</v>
      </c>
    </row>
    <row r="90" spans="1:12" ht="21" customHeight="1" x14ac:dyDescent="0.15">
      <c r="A90" s="54"/>
      <c r="B90" s="10">
        <v>40</v>
      </c>
      <c r="C90" s="11" t="s">
        <v>123</v>
      </c>
      <c r="D90" s="12">
        <v>1403</v>
      </c>
      <c r="E90" s="12">
        <v>1195</v>
      </c>
      <c r="F90" s="13">
        <f t="shared" si="10"/>
        <v>2598</v>
      </c>
      <c r="G90" s="12">
        <v>690</v>
      </c>
      <c r="H90" s="12">
        <v>621</v>
      </c>
      <c r="I90" s="13">
        <f t="shared" si="11"/>
        <v>1311</v>
      </c>
      <c r="J90" s="14">
        <f t="shared" si="12"/>
        <v>49.180327868852459</v>
      </c>
      <c r="K90" s="14">
        <f t="shared" si="12"/>
        <v>51.96652719665272</v>
      </c>
      <c r="L90" s="15">
        <f t="shared" si="12"/>
        <v>50.461893764434187</v>
      </c>
    </row>
    <row r="91" spans="1:12" ht="21" customHeight="1" x14ac:dyDescent="0.15">
      <c r="A91" s="54"/>
      <c r="B91" s="10">
        <v>41</v>
      </c>
      <c r="C91" s="11" t="s">
        <v>617</v>
      </c>
      <c r="D91" s="12">
        <v>1831</v>
      </c>
      <c r="E91" s="12">
        <v>1739</v>
      </c>
      <c r="F91" s="13">
        <f t="shared" si="10"/>
        <v>3570</v>
      </c>
      <c r="G91" s="12">
        <v>1007</v>
      </c>
      <c r="H91" s="12">
        <v>896</v>
      </c>
      <c r="I91" s="13">
        <f t="shared" si="11"/>
        <v>1903</v>
      </c>
      <c r="J91" s="14">
        <f t="shared" si="12"/>
        <v>54.997269251774981</v>
      </c>
      <c r="K91" s="14">
        <f t="shared" si="12"/>
        <v>51.523864289821745</v>
      </c>
      <c r="L91" s="15">
        <f t="shared" si="12"/>
        <v>53.305322128851543</v>
      </c>
    </row>
    <row r="92" spans="1:12" ht="21" customHeight="1" x14ac:dyDescent="0.15">
      <c r="A92" s="54"/>
      <c r="B92" s="10">
        <v>42</v>
      </c>
      <c r="C92" s="11" t="s">
        <v>124</v>
      </c>
      <c r="D92" s="12">
        <v>2091</v>
      </c>
      <c r="E92" s="12">
        <v>1923</v>
      </c>
      <c r="F92" s="13">
        <f t="shared" si="10"/>
        <v>4014</v>
      </c>
      <c r="G92" s="12">
        <v>921</v>
      </c>
      <c r="H92" s="12">
        <v>936</v>
      </c>
      <c r="I92" s="13">
        <f t="shared" si="11"/>
        <v>1857</v>
      </c>
      <c r="J92" s="14">
        <f t="shared" si="12"/>
        <v>44.045911047345768</v>
      </c>
      <c r="K92" s="14">
        <f t="shared" si="12"/>
        <v>48.673946957878314</v>
      </c>
      <c r="L92" s="15">
        <f t="shared" si="12"/>
        <v>46.263079222720478</v>
      </c>
    </row>
    <row r="93" spans="1:12" ht="21" customHeight="1" x14ac:dyDescent="0.15">
      <c r="A93" s="55"/>
      <c r="B93" s="10"/>
      <c r="C93" s="19" t="s">
        <v>363</v>
      </c>
      <c r="D93" s="20">
        <v>140</v>
      </c>
      <c r="E93" s="20">
        <v>144</v>
      </c>
      <c r="F93" s="21">
        <f>SUM(D93:E93)</f>
        <v>284</v>
      </c>
      <c r="G93" s="20">
        <v>38</v>
      </c>
      <c r="H93" s="20">
        <v>35</v>
      </c>
      <c r="I93" s="21">
        <f>SUM(G93:H93)</f>
        <v>73</v>
      </c>
      <c r="J93" s="22">
        <f>G93/D93*100</f>
        <v>27.142857142857142</v>
      </c>
      <c r="K93" s="22">
        <f t="shared" ref="K93" si="13">H93/E93*100</f>
        <v>24.305555555555554</v>
      </c>
      <c r="L93" s="23">
        <f t="shared" ref="L93" si="14">I93/F93*100</f>
        <v>25.704225352112676</v>
      </c>
    </row>
    <row r="94" spans="1:12" s="3" customFormat="1" ht="21" customHeight="1" x14ac:dyDescent="0.15">
      <c r="A94" s="53" t="s">
        <v>258</v>
      </c>
      <c r="B94" s="51" t="s">
        <v>158</v>
      </c>
      <c r="C94" s="52"/>
      <c r="D94" s="7">
        <f>SUM(D95:D117)</f>
        <v>42999</v>
      </c>
      <c r="E94" s="7">
        <f t="shared" ref="E94:I94" si="15">SUM(E95:E117)</f>
        <v>43103</v>
      </c>
      <c r="F94" s="7">
        <f t="shared" si="15"/>
        <v>86102</v>
      </c>
      <c r="G94" s="7">
        <f t="shared" si="15"/>
        <v>24234</v>
      </c>
      <c r="H94" s="7">
        <f t="shared" si="15"/>
        <v>24566</v>
      </c>
      <c r="I94" s="7">
        <f t="shared" si="15"/>
        <v>48800</v>
      </c>
      <c r="J94" s="8">
        <f t="shared" ref="J94:L109" si="16">G94/D94*100</f>
        <v>56.359450219772555</v>
      </c>
      <c r="K94" s="8">
        <f t="shared" si="16"/>
        <v>56.993712734612444</v>
      </c>
      <c r="L94" s="9">
        <f t="shared" si="16"/>
        <v>56.676964530440642</v>
      </c>
    </row>
    <row r="95" spans="1:12" ht="21" customHeight="1" x14ac:dyDescent="0.15">
      <c r="A95" s="54"/>
      <c r="B95" s="10">
        <v>1</v>
      </c>
      <c r="C95" s="11" t="s">
        <v>259</v>
      </c>
      <c r="D95" s="12">
        <v>1212</v>
      </c>
      <c r="E95" s="12">
        <v>1075</v>
      </c>
      <c r="F95" s="13">
        <f>SUM(D95:E95)</f>
        <v>2287</v>
      </c>
      <c r="G95" s="12">
        <v>715</v>
      </c>
      <c r="H95" s="12">
        <v>663</v>
      </c>
      <c r="I95" s="13">
        <f>SUM(G95:H95)</f>
        <v>1378</v>
      </c>
      <c r="J95" s="14">
        <f t="shared" si="16"/>
        <v>58.993399339933994</v>
      </c>
      <c r="K95" s="14">
        <f t="shared" si="16"/>
        <v>61.674418604651159</v>
      </c>
      <c r="L95" s="15">
        <f t="shared" si="16"/>
        <v>60.253607345867955</v>
      </c>
    </row>
    <row r="96" spans="1:12" ht="21" customHeight="1" x14ac:dyDescent="0.15">
      <c r="A96" s="54"/>
      <c r="B96" s="10">
        <v>2</v>
      </c>
      <c r="C96" s="11" t="s">
        <v>260</v>
      </c>
      <c r="D96" s="12">
        <v>2854</v>
      </c>
      <c r="E96" s="12">
        <v>2786</v>
      </c>
      <c r="F96" s="13">
        <f t="shared" ref="F96:F116" si="17">SUM(D96:E96)</f>
        <v>5640</v>
      </c>
      <c r="G96" s="12">
        <v>1577</v>
      </c>
      <c r="H96" s="12">
        <v>1597</v>
      </c>
      <c r="I96" s="13">
        <f t="shared" ref="I96:I116" si="18">SUM(G96:H96)</f>
        <v>3174</v>
      </c>
      <c r="J96" s="14">
        <f t="shared" si="16"/>
        <v>55.255781359495451</v>
      </c>
      <c r="K96" s="14">
        <f t="shared" si="16"/>
        <v>57.32232591529074</v>
      </c>
      <c r="L96" s="15">
        <f t="shared" si="16"/>
        <v>56.276595744680847</v>
      </c>
    </row>
    <row r="97" spans="1:12" ht="21" customHeight="1" x14ac:dyDescent="0.15">
      <c r="A97" s="54"/>
      <c r="B97" s="10">
        <v>3</v>
      </c>
      <c r="C97" s="11" t="s">
        <v>261</v>
      </c>
      <c r="D97" s="12">
        <v>2809</v>
      </c>
      <c r="E97" s="12">
        <v>2712</v>
      </c>
      <c r="F97" s="13">
        <f t="shared" si="17"/>
        <v>5521</v>
      </c>
      <c r="G97" s="12">
        <v>1608</v>
      </c>
      <c r="H97" s="12">
        <v>1533</v>
      </c>
      <c r="I97" s="13">
        <f t="shared" si="18"/>
        <v>3141</v>
      </c>
      <c r="J97" s="14">
        <f t="shared" si="16"/>
        <v>57.24457102171592</v>
      </c>
      <c r="K97" s="14">
        <f t="shared" si="16"/>
        <v>56.526548672566371</v>
      </c>
      <c r="L97" s="15">
        <f t="shared" si="16"/>
        <v>56.891867415323318</v>
      </c>
    </row>
    <row r="98" spans="1:12" ht="21" customHeight="1" x14ac:dyDescent="0.15">
      <c r="A98" s="54"/>
      <c r="B98" s="10">
        <v>4</v>
      </c>
      <c r="C98" s="11" t="s">
        <v>262</v>
      </c>
      <c r="D98" s="12">
        <v>471</v>
      </c>
      <c r="E98" s="12">
        <v>455</v>
      </c>
      <c r="F98" s="13">
        <f t="shared" si="17"/>
        <v>926</v>
      </c>
      <c r="G98" s="12">
        <v>286</v>
      </c>
      <c r="H98" s="12">
        <v>259</v>
      </c>
      <c r="I98" s="13">
        <f t="shared" si="18"/>
        <v>545</v>
      </c>
      <c r="J98" s="14">
        <f t="shared" si="16"/>
        <v>60.721868365180462</v>
      </c>
      <c r="K98" s="14">
        <f t="shared" si="16"/>
        <v>56.92307692307692</v>
      </c>
      <c r="L98" s="15">
        <f t="shared" si="16"/>
        <v>58.855291576673864</v>
      </c>
    </row>
    <row r="99" spans="1:12" ht="21" customHeight="1" x14ac:dyDescent="0.15">
      <c r="A99" s="54"/>
      <c r="B99" s="10">
        <v>5</v>
      </c>
      <c r="C99" s="11" t="s">
        <v>400</v>
      </c>
      <c r="D99" s="12">
        <v>1939</v>
      </c>
      <c r="E99" s="12">
        <v>1979</v>
      </c>
      <c r="F99" s="13">
        <f t="shared" si="17"/>
        <v>3918</v>
      </c>
      <c r="G99" s="12">
        <v>1092</v>
      </c>
      <c r="H99" s="12">
        <v>1118</v>
      </c>
      <c r="I99" s="13">
        <f t="shared" si="18"/>
        <v>2210</v>
      </c>
      <c r="J99" s="14">
        <f t="shared" si="16"/>
        <v>56.317689530685925</v>
      </c>
      <c r="K99" s="14">
        <f t="shared" si="16"/>
        <v>56.493178372915608</v>
      </c>
      <c r="L99" s="15">
        <f t="shared" si="16"/>
        <v>56.406329760081675</v>
      </c>
    </row>
    <row r="100" spans="1:12" ht="21" customHeight="1" x14ac:dyDescent="0.15">
      <c r="A100" s="54"/>
      <c r="B100" s="10">
        <v>6</v>
      </c>
      <c r="C100" s="11" t="s">
        <v>263</v>
      </c>
      <c r="D100" s="12">
        <v>2893</v>
      </c>
      <c r="E100" s="12">
        <v>2791</v>
      </c>
      <c r="F100" s="13">
        <f t="shared" si="17"/>
        <v>5684</v>
      </c>
      <c r="G100" s="12">
        <v>1603</v>
      </c>
      <c r="H100" s="12">
        <v>1592</v>
      </c>
      <c r="I100" s="13">
        <f t="shared" si="18"/>
        <v>3195</v>
      </c>
      <c r="J100" s="14">
        <f t="shared" si="16"/>
        <v>55.409609402004847</v>
      </c>
      <c r="K100" s="14">
        <f t="shared" si="16"/>
        <v>57.040487280544603</v>
      </c>
      <c r="L100" s="15">
        <f t="shared" si="16"/>
        <v>56.210415200562977</v>
      </c>
    </row>
    <row r="101" spans="1:12" ht="21" customHeight="1" x14ac:dyDescent="0.15">
      <c r="A101" s="54"/>
      <c r="B101" s="10">
        <v>7</v>
      </c>
      <c r="C101" s="11" t="s">
        <v>401</v>
      </c>
      <c r="D101" s="12">
        <v>2544</v>
      </c>
      <c r="E101" s="12">
        <v>2490</v>
      </c>
      <c r="F101" s="13">
        <f t="shared" si="17"/>
        <v>5034</v>
      </c>
      <c r="G101" s="12">
        <v>1314</v>
      </c>
      <c r="H101" s="12">
        <v>1354</v>
      </c>
      <c r="I101" s="13">
        <f t="shared" si="18"/>
        <v>2668</v>
      </c>
      <c r="J101" s="14">
        <f t="shared" si="16"/>
        <v>51.65094339622641</v>
      </c>
      <c r="K101" s="14">
        <f t="shared" si="16"/>
        <v>54.377510040160637</v>
      </c>
      <c r="L101" s="15">
        <f t="shared" si="16"/>
        <v>52.999602701628923</v>
      </c>
    </row>
    <row r="102" spans="1:12" ht="21" customHeight="1" x14ac:dyDescent="0.15">
      <c r="A102" s="54"/>
      <c r="B102" s="10">
        <v>8</v>
      </c>
      <c r="C102" s="11" t="s">
        <v>402</v>
      </c>
      <c r="D102" s="12">
        <v>1797</v>
      </c>
      <c r="E102" s="12">
        <v>1884</v>
      </c>
      <c r="F102" s="13">
        <f t="shared" si="17"/>
        <v>3681</v>
      </c>
      <c r="G102" s="12">
        <v>918</v>
      </c>
      <c r="H102" s="12">
        <v>969</v>
      </c>
      <c r="I102" s="13">
        <f t="shared" si="18"/>
        <v>1887</v>
      </c>
      <c r="J102" s="14">
        <f t="shared" si="16"/>
        <v>51.085141903171952</v>
      </c>
      <c r="K102" s="14">
        <f t="shared" si="16"/>
        <v>51.433121019108285</v>
      </c>
      <c r="L102" s="15">
        <f t="shared" si="16"/>
        <v>51.263243683781582</v>
      </c>
    </row>
    <row r="103" spans="1:12" ht="21" customHeight="1" x14ac:dyDescent="0.15">
      <c r="A103" s="54"/>
      <c r="B103" s="10">
        <v>9</v>
      </c>
      <c r="C103" s="11" t="s">
        <v>403</v>
      </c>
      <c r="D103" s="12">
        <v>2036</v>
      </c>
      <c r="E103" s="12">
        <v>2079</v>
      </c>
      <c r="F103" s="13">
        <f t="shared" si="17"/>
        <v>4115</v>
      </c>
      <c r="G103" s="12">
        <v>1091</v>
      </c>
      <c r="H103" s="12">
        <v>1189</v>
      </c>
      <c r="I103" s="13">
        <f t="shared" si="18"/>
        <v>2280</v>
      </c>
      <c r="J103" s="14">
        <f t="shared" si="16"/>
        <v>53.585461689587419</v>
      </c>
      <c r="K103" s="14">
        <f t="shared" si="16"/>
        <v>57.190957190957192</v>
      </c>
      <c r="L103" s="15">
        <f t="shared" si="16"/>
        <v>55.407047387606326</v>
      </c>
    </row>
    <row r="104" spans="1:12" ht="21" customHeight="1" x14ac:dyDescent="0.15">
      <c r="A104" s="54"/>
      <c r="B104" s="10">
        <v>10</v>
      </c>
      <c r="C104" s="11" t="s">
        <v>264</v>
      </c>
      <c r="D104" s="12">
        <v>2134</v>
      </c>
      <c r="E104" s="12">
        <v>1944</v>
      </c>
      <c r="F104" s="13">
        <f t="shared" si="17"/>
        <v>4078</v>
      </c>
      <c r="G104" s="12">
        <v>1113</v>
      </c>
      <c r="H104" s="12">
        <v>1069</v>
      </c>
      <c r="I104" s="13">
        <f t="shared" si="18"/>
        <v>2182</v>
      </c>
      <c r="J104" s="14">
        <f t="shared" si="16"/>
        <v>52.155576382380509</v>
      </c>
      <c r="K104" s="14">
        <f t="shared" si="16"/>
        <v>54.989711934156382</v>
      </c>
      <c r="L104" s="15">
        <f t="shared" si="16"/>
        <v>53.506620892594412</v>
      </c>
    </row>
    <row r="105" spans="1:12" ht="21" customHeight="1" x14ac:dyDescent="0.15">
      <c r="A105" s="54"/>
      <c r="B105" s="10">
        <v>11</v>
      </c>
      <c r="C105" s="11" t="s">
        <v>404</v>
      </c>
      <c r="D105" s="12">
        <v>2004</v>
      </c>
      <c r="E105" s="12">
        <v>2166</v>
      </c>
      <c r="F105" s="13">
        <f t="shared" si="17"/>
        <v>4170</v>
      </c>
      <c r="G105" s="12">
        <v>1069</v>
      </c>
      <c r="H105" s="12">
        <v>1150</v>
      </c>
      <c r="I105" s="13">
        <f t="shared" si="18"/>
        <v>2219</v>
      </c>
      <c r="J105" s="14">
        <f t="shared" si="16"/>
        <v>53.343313373253501</v>
      </c>
      <c r="K105" s="14">
        <f t="shared" si="16"/>
        <v>53.093259464450604</v>
      </c>
      <c r="L105" s="15">
        <f t="shared" si="16"/>
        <v>53.213429256594722</v>
      </c>
    </row>
    <row r="106" spans="1:12" ht="21" customHeight="1" x14ac:dyDescent="0.15">
      <c r="A106" s="54"/>
      <c r="B106" s="10">
        <v>12</v>
      </c>
      <c r="C106" s="11" t="s">
        <v>265</v>
      </c>
      <c r="D106" s="12">
        <v>3356</v>
      </c>
      <c r="E106" s="12">
        <v>3425</v>
      </c>
      <c r="F106" s="13">
        <f t="shared" si="17"/>
        <v>6781</v>
      </c>
      <c r="G106" s="12">
        <v>1782</v>
      </c>
      <c r="H106" s="12">
        <v>1841</v>
      </c>
      <c r="I106" s="13">
        <f t="shared" si="18"/>
        <v>3623</v>
      </c>
      <c r="J106" s="14">
        <f t="shared" si="16"/>
        <v>53.098927294398088</v>
      </c>
      <c r="K106" s="14">
        <f t="shared" si="16"/>
        <v>53.751824817518248</v>
      </c>
      <c r="L106" s="15">
        <f t="shared" si="16"/>
        <v>53.428697832178138</v>
      </c>
    </row>
    <row r="107" spans="1:12" ht="21" customHeight="1" x14ac:dyDescent="0.15">
      <c r="A107" s="54"/>
      <c r="B107" s="10">
        <v>13</v>
      </c>
      <c r="C107" s="11" t="s">
        <v>405</v>
      </c>
      <c r="D107" s="12">
        <v>2788</v>
      </c>
      <c r="E107" s="12">
        <v>2822</v>
      </c>
      <c r="F107" s="13">
        <f t="shared" si="17"/>
        <v>5610</v>
      </c>
      <c r="G107" s="12">
        <v>1544</v>
      </c>
      <c r="H107" s="12">
        <v>1576</v>
      </c>
      <c r="I107" s="13">
        <f t="shared" si="18"/>
        <v>3120</v>
      </c>
      <c r="J107" s="14">
        <f t="shared" si="16"/>
        <v>55.38020086083214</v>
      </c>
      <c r="K107" s="14">
        <f t="shared" si="16"/>
        <v>55.846917080085049</v>
      </c>
      <c r="L107" s="15">
        <f t="shared" si="16"/>
        <v>55.614973262032088</v>
      </c>
    </row>
    <row r="108" spans="1:12" ht="21" customHeight="1" x14ac:dyDescent="0.15">
      <c r="A108" s="54"/>
      <c r="B108" s="10">
        <v>14</v>
      </c>
      <c r="C108" s="11" t="s">
        <v>266</v>
      </c>
      <c r="D108" s="12">
        <v>1649</v>
      </c>
      <c r="E108" s="12">
        <v>1660</v>
      </c>
      <c r="F108" s="13">
        <f t="shared" si="17"/>
        <v>3309</v>
      </c>
      <c r="G108" s="12">
        <v>981</v>
      </c>
      <c r="H108" s="12">
        <v>974</v>
      </c>
      <c r="I108" s="13">
        <f t="shared" si="18"/>
        <v>1955</v>
      </c>
      <c r="J108" s="14">
        <f t="shared" si="16"/>
        <v>59.490600363856885</v>
      </c>
      <c r="K108" s="14">
        <f t="shared" si="16"/>
        <v>58.674698795180724</v>
      </c>
      <c r="L108" s="15">
        <f t="shared" si="16"/>
        <v>59.081293442127539</v>
      </c>
    </row>
    <row r="109" spans="1:12" ht="21" customHeight="1" x14ac:dyDescent="0.15">
      <c r="A109" s="54"/>
      <c r="B109" s="10">
        <v>15</v>
      </c>
      <c r="C109" s="11" t="s">
        <v>267</v>
      </c>
      <c r="D109" s="12">
        <v>1721</v>
      </c>
      <c r="E109" s="12">
        <v>1647</v>
      </c>
      <c r="F109" s="13">
        <f t="shared" si="17"/>
        <v>3368</v>
      </c>
      <c r="G109" s="12">
        <v>1067</v>
      </c>
      <c r="H109" s="12">
        <v>1057</v>
      </c>
      <c r="I109" s="13">
        <f t="shared" si="18"/>
        <v>2124</v>
      </c>
      <c r="J109" s="14">
        <f t="shared" si="16"/>
        <v>61.998837884950611</v>
      </c>
      <c r="K109" s="14">
        <f t="shared" si="16"/>
        <v>64.177292046144501</v>
      </c>
      <c r="L109" s="15">
        <f t="shared" si="16"/>
        <v>63.064133016627075</v>
      </c>
    </row>
    <row r="110" spans="1:12" ht="21" customHeight="1" x14ac:dyDescent="0.15">
      <c r="A110" s="54"/>
      <c r="B110" s="10">
        <v>16</v>
      </c>
      <c r="C110" s="11" t="s">
        <v>268</v>
      </c>
      <c r="D110" s="12">
        <v>1038</v>
      </c>
      <c r="E110" s="12">
        <v>999</v>
      </c>
      <c r="F110" s="13">
        <f t="shared" si="17"/>
        <v>2037</v>
      </c>
      <c r="G110" s="12">
        <v>591</v>
      </c>
      <c r="H110" s="12">
        <v>597</v>
      </c>
      <c r="I110" s="13">
        <f t="shared" si="18"/>
        <v>1188</v>
      </c>
      <c r="J110" s="14">
        <f t="shared" ref="J110:L126" si="19">G110/D110*100</f>
        <v>56.936416184971094</v>
      </c>
      <c r="K110" s="14">
        <f t="shared" si="19"/>
        <v>59.75975975975976</v>
      </c>
      <c r="L110" s="15">
        <f t="shared" si="19"/>
        <v>58.321060382916059</v>
      </c>
    </row>
    <row r="111" spans="1:12" ht="21" customHeight="1" x14ac:dyDescent="0.15">
      <c r="A111" s="54"/>
      <c r="B111" s="10">
        <v>17</v>
      </c>
      <c r="C111" s="11" t="s">
        <v>269</v>
      </c>
      <c r="D111" s="12">
        <v>710</v>
      </c>
      <c r="E111" s="12">
        <v>655</v>
      </c>
      <c r="F111" s="13">
        <f t="shared" si="17"/>
        <v>1365</v>
      </c>
      <c r="G111" s="12">
        <v>376</v>
      </c>
      <c r="H111" s="12">
        <v>358</v>
      </c>
      <c r="I111" s="13">
        <f t="shared" si="18"/>
        <v>734</v>
      </c>
      <c r="J111" s="14">
        <f t="shared" si="19"/>
        <v>52.957746478873233</v>
      </c>
      <c r="K111" s="14">
        <f t="shared" si="19"/>
        <v>54.656488549618324</v>
      </c>
      <c r="L111" s="15">
        <f t="shared" si="19"/>
        <v>53.772893772893774</v>
      </c>
    </row>
    <row r="112" spans="1:12" ht="21" customHeight="1" x14ac:dyDescent="0.15">
      <c r="A112" s="54"/>
      <c r="B112" s="10">
        <v>18</v>
      </c>
      <c r="C112" s="11" t="s">
        <v>270</v>
      </c>
      <c r="D112" s="12">
        <v>2361</v>
      </c>
      <c r="E112" s="12">
        <v>2449</v>
      </c>
      <c r="F112" s="13">
        <f t="shared" si="17"/>
        <v>4810</v>
      </c>
      <c r="G112" s="12">
        <v>1421</v>
      </c>
      <c r="H112" s="12">
        <v>1403</v>
      </c>
      <c r="I112" s="13">
        <f t="shared" si="18"/>
        <v>2824</v>
      </c>
      <c r="J112" s="14">
        <f t="shared" si="19"/>
        <v>60.186361711139348</v>
      </c>
      <c r="K112" s="14">
        <f t="shared" si="19"/>
        <v>57.288689260922823</v>
      </c>
      <c r="L112" s="15">
        <f t="shared" si="19"/>
        <v>58.711018711018717</v>
      </c>
    </row>
    <row r="113" spans="1:12" ht="21" customHeight="1" x14ac:dyDescent="0.15">
      <c r="A113" s="54"/>
      <c r="B113" s="10">
        <v>19</v>
      </c>
      <c r="C113" s="11" t="s">
        <v>668</v>
      </c>
      <c r="D113" s="12">
        <v>925</v>
      </c>
      <c r="E113" s="12">
        <v>949</v>
      </c>
      <c r="F113" s="13">
        <f t="shared" si="17"/>
        <v>1874</v>
      </c>
      <c r="G113" s="12">
        <v>549</v>
      </c>
      <c r="H113" s="12">
        <v>549</v>
      </c>
      <c r="I113" s="13">
        <f t="shared" si="18"/>
        <v>1098</v>
      </c>
      <c r="J113" s="14">
        <f t="shared" si="19"/>
        <v>59.351351351351354</v>
      </c>
      <c r="K113" s="14">
        <f t="shared" si="19"/>
        <v>57.850368809272922</v>
      </c>
      <c r="L113" s="15">
        <f t="shared" si="19"/>
        <v>58.591248665955177</v>
      </c>
    </row>
    <row r="114" spans="1:12" ht="21" customHeight="1" x14ac:dyDescent="0.15">
      <c r="A114" s="54"/>
      <c r="B114" s="10">
        <v>20</v>
      </c>
      <c r="C114" s="11" t="s">
        <v>271</v>
      </c>
      <c r="D114" s="12">
        <v>1633</v>
      </c>
      <c r="E114" s="12">
        <v>1620</v>
      </c>
      <c r="F114" s="13">
        <f t="shared" si="17"/>
        <v>3253</v>
      </c>
      <c r="G114" s="12">
        <v>959</v>
      </c>
      <c r="H114" s="12">
        <v>987</v>
      </c>
      <c r="I114" s="13">
        <f t="shared" si="18"/>
        <v>1946</v>
      </c>
      <c r="J114" s="14">
        <f t="shared" si="19"/>
        <v>58.726270667483163</v>
      </c>
      <c r="K114" s="14">
        <f t="shared" si="19"/>
        <v>60.925925925925931</v>
      </c>
      <c r="L114" s="15">
        <f t="shared" si="19"/>
        <v>59.821703043344613</v>
      </c>
    </row>
    <row r="115" spans="1:12" ht="21" customHeight="1" x14ac:dyDescent="0.15">
      <c r="A115" s="54"/>
      <c r="B115" s="10">
        <v>21</v>
      </c>
      <c r="C115" s="11" t="s">
        <v>272</v>
      </c>
      <c r="D115" s="12">
        <v>821</v>
      </c>
      <c r="E115" s="12">
        <v>795</v>
      </c>
      <c r="F115" s="13">
        <f t="shared" si="17"/>
        <v>1616</v>
      </c>
      <c r="G115" s="12">
        <v>448</v>
      </c>
      <c r="H115" s="12">
        <v>464</v>
      </c>
      <c r="I115" s="13">
        <f t="shared" si="18"/>
        <v>912</v>
      </c>
      <c r="J115" s="14">
        <f t="shared" si="19"/>
        <v>54.567600487210719</v>
      </c>
      <c r="K115" s="14">
        <f t="shared" si="19"/>
        <v>58.364779874213838</v>
      </c>
      <c r="L115" s="15">
        <f t="shared" si="19"/>
        <v>56.435643564356432</v>
      </c>
    </row>
    <row r="116" spans="1:12" ht="21" customHeight="1" x14ac:dyDescent="0.15">
      <c r="A116" s="54"/>
      <c r="B116" s="18">
        <v>22</v>
      </c>
      <c r="C116" s="19" t="s">
        <v>657</v>
      </c>
      <c r="D116" s="12">
        <v>3229</v>
      </c>
      <c r="E116" s="12">
        <v>3637</v>
      </c>
      <c r="F116" s="13">
        <f t="shared" si="17"/>
        <v>6866</v>
      </c>
      <c r="G116" s="12">
        <v>2107</v>
      </c>
      <c r="H116" s="12">
        <v>2247</v>
      </c>
      <c r="I116" s="13">
        <f t="shared" si="18"/>
        <v>4354</v>
      </c>
      <c r="J116" s="14">
        <f t="shared" si="19"/>
        <v>65.252400123877365</v>
      </c>
      <c r="K116" s="14">
        <f t="shared" si="19"/>
        <v>61.781688204564198</v>
      </c>
      <c r="L116" s="15">
        <f t="shared" si="19"/>
        <v>63.413923681910866</v>
      </c>
    </row>
    <row r="117" spans="1:12" ht="21" customHeight="1" x14ac:dyDescent="0.15">
      <c r="A117" s="55"/>
      <c r="B117" s="10"/>
      <c r="C117" s="11" t="s">
        <v>363</v>
      </c>
      <c r="D117" s="20">
        <v>75</v>
      </c>
      <c r="E117" s="20">
        <v>84</v>
      </c>
      <c r="F117" s="21">
        <f>SUM(D117:E117)</f>
        <v>159</v>
      </c>
      <c r="G117" s="20">
        <v>23</v>
      </c>
      <c r="H117" s="20">
        <v>20</v>
      </c>
      <c r="I117" s="21">
        <f>SUM(G117:H117)</f>
        <v>43</v>
      </c>
      <c r="J117" s="22">
        <f>G117/D117*100</f>
        <v>30.666666666666664</v>
      </c>
      <c r="K117" s="22">
        <f t="shared" si="19"/>
        <v>23.809523809523807</v>
      </c>
      <c r="L117" s="23">
        <f t="shared" si="19"/>
        <v>27.044025157232703</v>
      </c>
    </row>
    <row r="118" spans="1:12" s="3" customFormat="1" ht="21" customHeight="1" x14ac:dyDescent="0.15">
      <c r="A118" s="53" t="s">
        <v>160</v>
      </c>
      <c r="B118" s="56" t="s">
        <v>273</v>
      </c>
      <c r="C118" s="57"/>
      <c r="D118" s="7">
        <f>SUM(D119:D148)</f>
        <v>62722</v>
      </c>
      <c r="E118" s="7">
        <f t="shared" ref="E118:I118" si="20">SUM(E119:E148)</f>
        <v>57598</v>
      </c>
      <c r="F118" s="7">
        <f t="shared" si="20"/>
        <v>120320</v>
      </c>
      <c r="G118" s="7">
        <f t="shared" si="20"/>
        <v>31973</v>
      </c>
      <c r="H118" s="7">
        <f t="shared" si="20"/>
        <v>30877</v>
      </c>
      <c r="I118" s="7">
        <f t="shared" si="20"/>
        <v>62850</v>
      </c>
      <c r="J118" s="8">
        <f t="shared" si="19"/>
        <v>50.975734192149481</v>
      </c>
      <c r="K118" s="8">
        <f t="shared" si="19"/>
        <v>53.607764158477721</v>
      </c>
      <c r="L118" s="9">
        <f t="shared" si="19"/>
        <v>52.235704787234042</v>
      </c>
    </row>
    <row r="119" spans="1:12" ht="21" customHeight="1" x14ac:dyDescent="0.15">
      <c r="A119" s="54"/>
      <c r="B119" s="10">
        <v>1</v>
      </c>
      <c r="C119" s="11" t="s">
        <v>406</v>
      </c>
      <c r="D119" s="12">
        <v>2166</v>
      </c>
      <c r="E119" s="12">
        <v>1877</v>
      </c>
      <c r="F119" s="13">
        <f>SUM(D119:E119)</f>
        <v>4043</v>
      </c>
      <c r="G119" s="12">
        <v>1106</v>
      </c>
      <c r="H119" s="12">
        <v>1064</v>
      </c>
      <c r="I119" s="13">
        <f>SUM(G119:H119)</f>
        <v>2170</v>
      </c>
      <c r="J119" s="14">
        <f t="shared" si="19"/>
        <v>51.061865189289016</v>
      </c>
      <c r="K119" s="14">
        <f t="shared" si="19"/>
        <v>56.686201385189129</v>
      </c>
      <c r="L119" s="15">
        <f t="shared" si="19"/>
        <v>53.673015087806085</v>
      </c>
    </row>
    <row r="120" spans="1:12" ht="21" customHeight="1" x14ac:dyDescent="0.15">
      <c r="A120" s="54"/>
      <c r="B120" s="10">
        <v>2</v>
      </c>
      <c r="C120" s="11" t="s">
        <v>159</v>
      </c>
      <c r="D120" s="12">
        <v>1994</v>
      </c>
      <c r="E120" s="12">
        <v>1619</v>
      </c>
      <c r="F120" s="13">
        <f t="shared" ref="F120:F147" si="21">SUM(D120:E120)</f>
        <v>3613</v>
      </c>
      <c r="G120" s="12">
        <v>905</v>
      </c>
      <c r="H120" s="12">
        <v>800</v>
      </c>
      <c r="I120" s="13">
        <f t="shared" ref="I120:I147" si="22">SUM(G120:H120)</f>
        <v>1705</v>
      </c>
      <c r="J120" s="14">
        <f t="shared" si="19"/>
        <v>45.386158475426278</v>
      </c>
      <c r="K120" s="14">
        <f t="shared" si="19"/>
        <v>49.413218035824585</v>
      </c>
      <c r="L120" s="15">
        <f t="shared" si="19"/>
        <v>47.190700249100473</v>
      </c>
    </row>
    <row r="121" spans="1:12" ht="21" customHeight="1" x14ac:dyDescent="0.15">
      <c r="A121" s="54"/>
      <c r="B121" s="10">
        <v>3</v>
      </c>
      <c r="C121" s="11" t="s">
        <v>407</v>
      </c>
      <c r="D121" s="12">
        <v>2184</v>
      </c>
      <c r="E121" s="12">
        <v>1653</v>
      </c>
      <c r="F121" s="13">
        <f t="shared" si="21"/>
        <v>3837</v>
      </c>
      <c r="G121" s="12">
        <v>947</v>
      </c>
      <c r="H121" s="12">
        <v>754</v>
      </c>
      <c r="I121" s="13">
        <f t="shared" si="22"/>
        <v>1701</v>
      </c>
      <c r="J121" s="14">
        <f t="shared" si="19"/>
        <v>43.360805860805861</v>
      </c>
      <c r="K121" s="14">
        <f t="shared" si="19"/>
        <v>45.614035087719294</v>
      </c>
      <c r="L121" s="15">
        <f t="shared" si="19"/>
        <v>44.331508991399531</v>
      </c>
    </row>
    <row r="122" spans="1:12" ht="21" customHeight="1" x14ac:dyDescent="0.15">
      <c r="A122" s="54"/>
      <c r="B122" s="10">
        <v>4</v>
      </c>
      <c r="C122" s="11" t="s">
        <v>408</v>
      </c>
      <c r="D122" s="12">
        <v>3168</v>
      </c>
      <c r="E122" s="12">
        <v>2409</v>
      </c>
      <c r="F122" s="13">
        <f t="shared" si="21"/>
        <v>5577</v>
      </c>
      <c r="G122" s="12">
        <v>1325</v>
      </c>
      <c r="H122" s="12">
        <v>1102</v>
      </c>
      <c r="I122" s="13">
        <f t="shared" si="22"/>
        <v>2427</v>
      </c>
      <c r="J122" s="14">
        <f t="shared" si="19"/>
        <v>41.824494949494948</v>
      </c>
      <c r="K122" s="14">
        <f t="shared" si="19"/>
        <v>45.745122457451224</v>
      </c>
      <c r="L122" s="15">
        <f t="shared" si="19"/>
        <v>43.518020441097363</v>
      </c>
    </row>
    <row r="123" spans="1:12" ht="21" customHeight="1" x14ac:dyDescent="0.15">
      <c r="A123" s="54"/>
      <c r="B123" s="10">
        <v>5</v>
      </c>
      <c r="C123" s="1" t="s">
        <v>409</v>
      </c>
      <c r="D123" s="12">
        <v>3700</v>
      </c>
      <c r="E123" s="12">
        <v>2569</v>
      </c>
      <c r="F123" s="13">
        <f t="shared" si="21"/>
        <v>6269</v>
      </c>
      <c r="G123" s="12">
        <v>1565</v>
      </c>
      <c r="H123" s="12">
        <v>1171</v>
      </c>
      <c r="I123" s="13">
        <f t="shared" si="22"/>
        <v>2736</v>
      </c>
      <c r="J123" s="14">
        <f t="shared" si="19"/>
        <v>42.297297297297298</v>
      </c>
      <c r="K123" s="14">
        <f t="shared" si="19"/>
        <v>45.581938497469835</v>
      </c>
      <c r="L123" s="15">
        <f t="shared" si="19"/>
        <v>43.643324294145799</v>
      </c>
    </row>
    <row r="124" spans="1:12" ht="21" customHeight="1" x14ac:dyDescent="0.15">
      <c r="A124" s="54"/>
      <c r="B124" s="10">
        <v>6</v>
      </c>
      <c r="C124" s="11" t="s">
        <v>410</v>
      </c>
      <c r="D124" s="12">
        <v>1384</v>
      </c>
      <c r="E124" s="12">
        <v>1385</v>
      </c>
      <c r="F124" s="13">
        <f t="shared" si="21"/>
        <v>2769</v>
      </c>
      <c r="G124" s="12">
        <v>761</v>
      </c>
      <c r="H124" s="12">
        <v>767</v>
      </c>
      <c r="I124" s="13">
        <f t="shared" si="22"/>
        <v>1528</v>
      </c>
      <c r="J124" s="14">
        <f t="shared" si="19"/>
        <v>54.985549132947973</v>
      </c>
      <c r="K124" s="14">
        <f t="shared" si="19"/>
        <v>55.379061371841154</v>
      </c>
      <c r="L124" s="15">
        <f t="shared" si="19"/>
        <v>55.18237630913687</v>
      </c>
    </row>
    <row r="125" spans="1:12" ht="21" customHeight="1" x14ac:dyDescent="0.15">
      <c r="A125" s="54"/>
      <c r="B125" s="10">
        <v>7</v>
      </c>
      <c r="C125" s="11" t="s">
        <v>411</v>
      </c>
      <c r="D125" s="12">
        <v>2900</v>
      </c>
      <c r="E125" s="12">
        <v>3067</v>
      </c>
      <c r="F125" s="13">
        <f t="shared" si="21"/>
        <v>5967</v>
      </c>
      <c r="G125" s="12">
        <v>1680</v>
      </c>
      <c r="H125" s="12">
        <v>1709</v>
      </c>
      <c r="I125" s="13">
        <f t="shared" si="22"/>
        <v>3389</v>
      </c>
      <c r="J125" s="14">
        <f t="shared" si="19"/>
        <v>57.931034482758626</v>
      </c>
      <c r="K125" s="14">
        <f t="shared" si="19"/>
        <v>55.722204108249109</v>
      </c>
      <c r="L125" s="15">
        <f t="shared" si="19"/>
        <v>56.795709736886209</v>
      </c>
    </row>
    <row r="126" spans="1:12" ht="21" customHeight="1" x14ac:dyDescent="0.15">
      <c r="A126" s="54"/>
      <c r="B126" s="10">
        <v>8</v>
      </c>
      <c r="C126" s="11" t="s">
        <v>412</v>
      </c>
      <c r="D126" s="12">
        <v>3523</v>
      </c>
      <c r="E126" s="12">
        <v>3890</v>
      </c>
      <c r="F126" s="13">
        <f t="shared" si="21"/>
        <v>7413</v>
      </c>
      <c r="G126" s="12">
        <v>2023</v>
      </c>
      <c r="H126" s="12">
        <v>2164</v>
      </c>
      <c r="I126" s="13">
        <f t="shared" si="22"/>
        <v>4187</v>
      </c>
      <c r="J126" s="14">
        <f t="shared" si="19"/>
        <v>57.422651149588418</v>
      </c>
      <c r="K126" s="14">
        <f t="shared" si="19"/>
        <v>55.62982005141388</v>
      </c>
      <c r="L126" s="15">
        <f t="shared" si="19"/>
        <v>56.481856198570078</v>
      </c>
    </row>
    <row r="127" spans="1:12" ht="21" customHeight="1" x14ac:dyDescent="0.15">
      <c r="A127" s="54"/>
      <c r="B127" s="10">
        <v>9</v>
      </c>
      <c r="C127" s="11" t="s">
        <v>413</v>
      </c>
      <c r="D127" s="12">
        <v>2063</v>
      </c>
      <c r="E127" s="12">
        <v>2210</v>
      </c>
      <c r="F127" s="13">
        <f t="shared" si="21"/>
        <v>4273</v>
      </c>
      <c r="G127" s="12">
        <v>1209</v>
      </c>
      <c r="H127" s="12">
        <v>1252</v>
      </c>
      <c r="I127" s="13">
        <f t="shared" si="22"/>
        <v>2461</v>
      </c>
      <c r="J127" s="14">
        <f t="shared" ref="J127:L142" si="23">G127/D127*100</f>
        <v>58.60397479398933</v>
      </c>
      <c r="K127" s="14">
        <f t="shared" si="23"/>
        <v>56.651583710407238</v>
      </c>
      <c r="L127" s="15">
        <f t="shared" si="23"/>
        <v>57.594196115141585</v>
      </c>
    </row>
    <row r="128" spans="1:12" ht="21" customHeight="1" x14ac:dyDescent="0.15">
      <c r="A128" s="54"/>
      <c r="B128" s="10">
        <v>10</v>
      </c>
      <c r="C128" s="11" t="s">
        <v>414</v>
      </c>
      <c r="D128" s="12">
        <v>1395</v>
      </c>
      <c r="E128" s="12">
        <v>1530</v>
      </c>
      <c r="F128" s="13">
        <f t="shared" si="21"/>
        <v>2925</v>
      </c>
      <c r="G128" s="12">
        <v>789</v>
      </c>
      <c r="H128" s="12">
        <v>835</v>
      </c>
      <c r="I128" s="13">
        <f t="shared" si="22"/>
        <v>1624</v>
      </c>
      <c r="J128" s="14">
        <f t="shared" si="23"/>
        <v>56.559139784946233</v>
      </c>
      <c r="K128" s="14">
        <f t="shared" si="23"/>
        <v>54.575163398692808</v>
      </c>
      <c r="L128" s="15">
        <f t="shared" si="23"/>
        <v>55.521367521367523</v>
      </c>
    </row>
    <row r="129" spans="1:12" ht="21" customHeight="1" x14ac:dyDescent="0.15">
      <c r="A129" s="54"/>
      <c r="B129" s="10">
        <v>11</v>
      </c>
      <c r="C129" s="11" t="s">
        <v>415</v>
      </c>
      <c r="D129" s="12">
        <v>1265</v>
      </c>
      <c r="E129" s="12">
        <v>1328</v>
      </c>
      <c r="F129" s="13">
        <f t="shared" si="21"/>
        <v>2593</v>
      </c>
      <c r="G129" s="12">
        <v>744</v>
      </c>
      <c r="H129" s="12">
        <v>775</v>
      </c>
      <c r="I129" s="13">
        <f t="shared" si="22"/>
        <v>1519</v>
      </c>
      <c r="J129" s="14">
        <f t="shared" si="23"/>
        <v>58.814229249011859</v>
      </c>
      <c r="K129" s="14">
        <f t="shared" si="23"/>
        <v>58.358433734939766</v>
      </c>
      <c r="L129" s="15">
        <f t="shared" si="23"/>
        <v>58.580794446586971</v>
      </c>
    </row>
    <row r="130" spans="1:12" ht="21" customHeight="1" x14ac:dyDescent="0.15">
      <c r="A130" s="54"/>
      <c r="B130" s="10">
        <v>12</v>
      </c>
      <c r="C130" s="11" t="s">
        <v>416</v>
      </c>
      <c r="D130" s="12">
        <v>1493</v>
      </c>
      <c r="E130" s="12">
        <v>1679</v>
      </c>
      <c r="F130" s="13">
        <f t="shared" si="21"/>
        <v>3172</v>
      </c>
      <c r="G130" s="12">
        <v>871</v>
      </c>
      <c r="H130" s="12">
        <v>930</v>
      </c>
      <c r="I130" s="13">
        <f t="shared" si="22"/>
        <v>1801</v>
      </c>
      <c r="J130" s="14">
        <f t="shared" si="23"/>
        <v>58.338914936369726</v>
      </c>
      <c r="K130" s="14">
        <f t="shared" si="23"/>
        <v>55.390113162596791</v>
      </c>
      <c r="L130" s="15">
        <f t="shared" si="23"/>
        <v>56.778058007566202</v>
      </c>
    </row>
    <row r="131" spans="1:12" ht="21" customHeight="1" x14ac:dyDescent="0.15">
      <c r="A131" s="54"/>
      <c r="B131" s="10">
        <v>13</v>
      </c>
      <c r="C131" s="11" t="s">
        <v>417</v>
      </c>
      <c r="D131" s="12">
        <v>1578</v>
      </c>
      <c r="E131" s="12">
        <v>1779</v>
      </c>
      <c r="F131" s="13">
        <f t="shared" si="21"/>
        <v>3357</v>
      </c>
      <c r="G131" s="12">
        <v>925</v>
      </c>
      <c r="H131" s="12">
        <v>958</v>
      </c>
      <c r="I131" s="13">
        <f t="shared" si="22"/>
        <v>1883</v>
      </c>
      <c r="J131" s="14">
        <f t="shared" si="23"/>
        <v>58.618504435994936</v>
      </c>
      <c r="K131" s="14">
        <f t="shared" si="23"/>
        <v>53.850477796514895</v>
      </c>
      <c r="L131" s="15">
        <f t="shared" si="23"/>
        <v>56.091748585046176</v>
      </c>
    </row>
    <row r="132" spans="1:12" ht="21" customHeight="1" x14ac:dyDescent="0.15">
      <c r="A132" s="54"/>
      <c r="B132" s="10">
        <v>14</v>
      </c>
      <c r="C132" s="11" t="s">
        <v>418</v>
      </c>
      <c r="D132" s="12">
        <v>2871</v>
      </c>
      <c r="E132" s="12">
        <v>3142</v>
      </c>
      <c r="F132" s="13">
        <f t="shared" si="21"/>
        <v>6013</v>
      </c>
      <c r="G132" s="12">
        <v>1625</v>
      </c>
      <c r="H132" s="12">
        <v>1788</v>
      </c>
      <c r="I132" s="13">
        <f t="shared" si="22"/>
        <v>3413</v>
      </c>
      <c r="J132" s="14">
        <f t="shared" si="23"/>
        <v>56.600487634970399</v>
      </c>
      <c r="K132" s="14">
        <f t="shared" si="23"/>
        <v>56.906429026098024</v>
      </c>
      <c r="L132" s="15">
        <f t="shared" si="23"/>
        <v>56.760352569432889</v>
      </c>
    </row>
    <row r="133" spans="1:12" ht="21" customHeight="1" x14ac:dyDescent="0.15">
      <c r="A133" s="54"/>
      <c r="B133" s="10">
        <v>15</v>
      </c>
      <c r="C133" s="11" t="s">
        <v>419</v>
      </c>
      <c r="D133" s="12">
        <v>1381</v>
      </c>
      <c r="E133" s="12">
        <v>1399</v>
      </c>
      <c r="F133" s="13">
        <f t="shared" si="21"/>
        <v>2780</v>
      </c>
      <c r="G133" s="12">
        <v>808</v>
      </c>
      <c r="H133" s="12">
        <v>843</v>
      </c>
      <c r="I133" s="13">
        <f t="shared" si="22"/>
        <v>1651</v>
      </c>
      <c r="J133" s="14">
        <f t="shared" si="23"/>
        <v>58.508327299058649</v>
      </c>
      <c r="K133" s="14">
        <f t="shared" si="23"/>
        <v>60.257326661901359</v>
      </c>
      <c r="L133" s="15">
        <f t="shared" si="23"/>
        <v>59.388489208633089</v>
      </c>
    </row>
    <row r="134" spans="1:12" ht="21" customHeight="1" x14ac:dyDescent="0.15">
      <c r="A134" s="54"/>
      <c r="B134" s="10">
        <v>16</v>
      </c>
      <c r="C134" s="11" t="s">
        <v>420</v>
      </c>
      <c r="D134" s="12">
        <v>1282</v>
      </c>
      <c r="E134" s="12">
        <v>1303</v>
      </c>
      <c r="F134" s="13">
        <f t="shared" si="21"/>
        <v>2585</v>
      </c>
      <c r="G134" s="12">
        <v>645</v>
      </c>
      <c r="H134" s="12">
        <v>627</v>
      </c>
      <c r="I134" s="13">
        <f t="shared" si="22"/>
        <v>1272</v>
      </c>
      <c r="J134" s="14">
        <f t="shared" si="23"/>
        <v>50.312012480499227</v>
      </c>
      <c r="K134" s="14">
        <f t="shared" si="23"/>
        <v>48.119723714504985</v>
      </c>
      <c r="L134" s="15">
        <f t="shared" si="23"/>
        <v>49.206963249516441</v>
      </c>
    </row>
    <row r="135" spans="1:12" ht="21" customHeight="1" x14ac:dyDescent="0.15">
      <c r="A135" s="54"/>
      <c r="B135" s="10">
        <v>17</v>
      </c>
      <c r="C135" s="11" t="s">
        <v>421</v>
      </c>
      <c r="D135" s="12">
        <v>2371</v>
      </c>
      <c r="E135" s="12">
        <v>2580</v>
      </c>
      <c r="F135" s="13">
        <f t="shared" si="21"/>
        <v>4951</v>
      </c>
      <c r="G135" s="12">
        <v>1305</v>
      </c>
      <c r="H135" s="12">
        <v>1375</v>
      </c>
      <c r="I135" s="13">
        <f t="shared" si="22"/>
        <v>2680</v>
      </c>
      <c r="J135" s="14">
        <f t="shared" si="23"/>
        <v>55.040067482075074</v>
      </c>
      <c r="K135" s="14">
        <f t="shared" si="23"/>
        <v>53.29457364341085</v>
      </c>
      <c r="L135" s="15">
        <f t="shared" si="23"/>
        <v>54.130478691173501</v>
      </c>
    </row>
    <row r="136" spans="1:12" ht="21" customHeight="1" x14ac:dyDescent="0.15">
      <c r="A136" s="54"/>
      <c r="B136" s="10">
        <v>18</v>
      </c>
      <c r="C136" s="11" t="s">
        <v>422</v>
      </c>
      <c r="D136" s="12">
        <v>1455</v>
      </c>
      <c r="E136" s="12">
        <v>1482</v>
      </c>
      <c r="F136" s="13">
        <f t="shared" si="21"/>
        <v>2937</v>
      </c>
      <c r="G136" s="12">
        <v>705</v>
      </c>
      <c r="H136" s="12">
        <v>752</v>
      </c>
      <c r="I136" s="13">
        <f t="shared" si="22"/>
        <v>1457</v>
      </c>
      <c r="J136" s="14">
        <f t="shared" si="23"/>
        <v>48.453608247422679</v>
      </c>
      <c r="K136" s="14">
        <f t="shared" si="23"/>
        <v>50.742240215924426</v>
      </c>
      <c r="L136" s="15">
        <f t="shared" si="23"/>
        <v>49.608443990466462</v>
      </c>
    </row>
    <row r="137" spans="1:12" ht="21" customHeight="1" x14ac:dyDescent="0.15">
      <c r="A137" s="54"/>
      <c r="B137" s="10">
        <v>19</v>
      </c>
      <c r="C137" s="11" t="s">
        <v>423</v>
      </c>
      <c r="D137" s="12">
        <v>929</v>
      </c>
      <c r="E137" s="12">
        <v>948</v>
      </c>
      <c r="F137" s="13">
        <f t="shared" si="21"/>
        <v>1877</v>
      </c>
      <c r="G137" s="12">
        <v>556</v>
      </c>
      <c r="H137" s="12">
        <v>542</v>
      </c>
      <c r="I137" s="13">
        <f t="shared" si="22"/>
        <v>1098</v>
      </c>
      <c r="J137" s="14">
        <f t="shared" si="23"/>
        <v>59.849300322927881</v>
      </c>
      <c r="K137" s="14">
        <f t="shared" si="23"/>
        <v>57.172995780590718</v>
      </c>
      <c r="L137" s="15">
        <f t="shared" si="23"/>
        <v>58.497602557272245</v>
      </c>
    </row>
    <row r="138" spans="1:12" ht="21" customHeight="1" x14ac:dyDescent="0.15">
      <c r="A138" s="54"/>
      <c r="B138" s="10">
        <v>20</v>
      </c>
      <c r="C138" s="11" t="s">
        <v>424</v>
      </c>
      <c r="D138" s="12">
        <v>1012</v>
      </c>
      <c r="E138" s="12">
        <v>535</v>
      </c>
      <c r="F138" s="13">
        <f t="shared" si="21"/>
        <v>1547</v>
      </c>
      <c r="G138" s="12">
        <v>320</v>
      </c>
      <c r="H138" s="12">
        <v>228</v>
      </c>
      <c r="I138" s="13">
        <f t="shared" si="22"/>
        <v>548</v>
      </c>
      <c r="J138" s="14">
        <f t="shared" si="23"/>
        <v>31.620553359683797</v>
      </c>
      <c r="K138" s="14">
        <f t="shared" si="23"/>
        <v>42.616822429906541</v>
      </c>
      <c r="L138" s="15">
        <f t="shared" si="23"/>
        <v>35.423400129282484</v>
      </c>
    </row>
    <row r="139" spans="1:12" ht="21" customHeight="1" x14ac:dyDescent="0.15">
      <c r="A139" s="54"/>
      <c r="B139" s="10">
        <v>21</v>
      </c>
      <c r="C139" s="11" t="s">
        <v>425</v>
      </c>
      <c r="D139" s="12">
        <v>2056</v>
      </c>
      <c r="E139" s="12">
        <v>2283</v>
      </c>
      <c r="F139" s="13">
        <f t="shared" si="21"/>
        <v>4339</v>
      </c>
      <c r="G139" s="12">
        <v>1161</v>
      </c>
      <c r="H139" s="12">
        <v>1223</v>
      </c>
      <c r="I139" s="13">
        <f t="shared" si="22"/>
        <v>2384</v>
      </c>
      <c r="J139" s="14">
        <f t="shared" si="23"/>
        <v>56.468871595330739</v>
      </c>
      <c r="K139" s="14">
        <f t="shared" si="23"/>
        <v>53.569864213753839</v>
      </c>
      <c r="L139" s="15">
        <f t="shared" si="23"/>
        <v>54.943535376814935</v>
      </c>
    </row>
    <row r="140" spans="1:12" ht="21" customHeight="1" x14ac:dyDescent="0.15">
      <c r="A140" s="54"/>
      <c r="B140" s="10">
        <v>22</v>
      </c>
      <c r="C140" s="11" t="s">
        <v>426</v>
      </c>
      <c r="D140" s="12">
        <v>2272</v>
      </c>
      <c r="E140" s="12">
        <v>2585</v>
      </c>
      <c r="F140" s="13">
        <f t="shared" si="21"/>
        <v>4857</v>
      </c>
      <c r="G140" s="12">
        <v>1363</v>
      </c>
      <c r="H140" s="12">
        <v>1464</v>
      </c>
      <c r="I140" s="13">
        <f t="shared" si="22"/>
        <v>2827</v>
      </c>
      <c r="J140" s="14">
        <f t="shared" si="23"/>
        <v>59.991197183098585</v>
      </c>
      <c r="K140" s="14">
        <f t="shared" si="23"/>
        <v>56.634429400386843</v>
      </c>
      <c r="L140" s="15">
        <f t="shared" si="23"/>
        <v>58.204653078031711</v>
      </c>
    </row>
    <row r="141" spans="1:12" ht="21" customHeight="1" x14ac:dyDescent="0.15">
      <c r="A141" s="54"/>
      <c r="B141" s="10">
        <v>23</v>
      </c>
      <c r="C141" s="11" t="s">
        <v>427</v>
      </c>
      <c r="D141" s="12">
        <v>1382</v>
      </c>
      <c r="E141" s="12">
        <v>1356</v>
      </c>
      <c r="F141" s="13">
        <f t="shared" si="21"/>
        <v>2738</v>
      </c>
      <c r="G141" s="12">
        <v>742</v>
      </c>
      <c r="H141" s="12">
        <v>725</v>
      </c>
      <c r="I141" s="13">
        <f t="shared" si="22"/>
        <v>1467</v>
      </c>
      <c r="J141" s="14">
        <f t="shared" si="23"/>
        <v>53.69030390738061</v>
      </c>
      <c r="K141" s="14">
        <f t="shared" si="23"/>
        <v>53.466076696165189</v>
      </c>
      <c r="L141" s="15">
        <f t="shared" si="23"/>
        <v>53.579254930606282</v>
      </c>
    </row>
    <row r="142" spans="1:12" ht="21" customHeight="1" x14ac:dyDescent="0.15">
      <c r="A142" s="54"/>
      <c r="B142" s="10">
        <v>24</v>
      </c>
      <c r="C142" s="11" t="s">
        <v>428</v>
      </c>
      <c r="D142" s="12">
        <v>3647</v>
      </c>
      <c r="E142" s="12">
        <v>3923</v>
      </c>
      <c r="F142" s="13">
        <f t="shared" si="21"/>
        <v>7570</v>
      </c>
      <c r="G142" s="12">
        <v>2059</v>
      </c>
      <c r="H142" s="12">
        <v>2126</v>
      </c>
      <c r="I142" s="13">
        <f t="shared" si="22"/>
        <v>4185</v>
      </c>
      <c r="J142" s="14">
        <f t="shared" si="23"/>
        <v>56.457362215519602</v>
      </c>
      <c r="K142" s="14">
        <f t="shared" si="23"/>
        <v>54.193219474891663</v>
      </c>
      <c r="L142" s="15">
        <f t="shared" si="23"/>
        <v>55.284015852047553</v>
      </c>
    </row>
    <row r="143" spans="1:12" ht="21" customHeight="1" x14ac:dyDescent="0.15">
      <c r="A143" s="54"/>
      <c r="B143" s="10">
        <v>25</v>
      </c>
      <c r="C143" s="11" t="s">
        <v>429</v>
      </c>
      <c r="D143" s="12">
        <v>6602</v>
      </c>
      <c r="E143" s="12">
        <v>1427</v>
      </c>
      <c r="F143" s="13">
        <f t="shared" si="21"/>
        <v>8029</v>
      </c>
      <c r="G143" s="12">
        <v>1916</v>
      </c>
      <c r="H143" s="12">
        <v>656</v>
      </c>
      <c r="I143" s="13">
        <f t="shared" si="22"/>
        <v>2572</v>
      </c>
      <c r="J143" s="14">
        <f t="shared" ref="J143:L159" si="24">G143/D143*100</f>
        <v>29.021508633747352</v>
      </c>
      <c r="K143" s="14">
        <f t="shared" si="24"/>
        <v>45.970567624386824</v>
      </c>
      <c r="L143" s="15">
        <f t="shared" si="24"/>
        <v>32.033877195167513</v>
      </c>
    </row>
    <row r="144" spans="1:12" ht="21" customHeight="1" x14ac:dyDescent="0.15">
      <c r="A144" s="54"/>
      <c r="B144" s="10">
        <v>26</v>
      </c>
      <c r="C144" s="11" t="s">
        <v>430</v>
      </c>
      <c r="D144" s="12">
        <v>976</v>
      </c>
      <c r="E144" s="12">
        <v>1167</v>
      </c>
      <c r="F144" s="13">
        <f t="shared" si="21"/>
        <v>2143</v>
      </c>
      <c r="G144" s="12">
        <v>535</v>
      </c>
      <c r="H144" s="12">
        <v>592</v>
      </c>
      <c r="I144" s="13">
        <f t="shared" si="22"/>
        <v>1127</v>
      </c>
      <c r="J144" s="14">
        <f t="shared" si="24"/>
        <v>54.815573770491795</v>
      </c>
      <c r="K144" s="14">
        <f t="shared" si="24"/>
        <v>50.728363324764359</v>
      </c>
      <c r="L144" s="15">
        <f t="shared" si="24"/>
        <v>52.589827344843677</v>
      </c>
    </row>
    <row r="145" spans="1:12" ht="21" customHeight="1" x14ac:dyDescent="0.15">
      <c r="A145" s="54"/>
      <c r="B145" s="10">
        <v>27</v>
      </c>
      <c r="C145" s="11" t="s">
        <v>431</v>
      </c>
      <c r="D145" s="12">
        <v>1297</v>
      </c>
      <c r="E145" s="12">
        <v>1507</v>
      </c>
      <c r="F145" s="13">
        <f t="shared" si="21"/>
        <v>2804</v>
      </c>
      <c r="G145" s="12">
        <v>903</v>
      </c>
      <c r="H145" s="12">
        <v>968</v>
      </c>
      <c r="I145" s="13">
        <f t="shared" si="22"/>
        <v>1871</v>
      </c>
      <c r="J145" s="14">
        <f t="shared" si="24"/>
        <v>69.622205088666149</v>
      </c>
      <c r="K145" s="14">
        <f t="shared" si="24"/>
        <v>64.233576642335763</v>
      </c>
      <c r="L145" s="15">
        <f t="shared" si="24"/>
        <v>66.726105563480743</v>
      </c>
    </row>
    <row r="146" spans="1:12" ht="21" customHeight="1" x14ac:dyDescent="0.15">
      <c r="A146" s="54"/>
      <c r="B146" s="10">
        <v>28</v>
      </c>
      <c r="C146" s="11" t="s">
        <v>432</v>
      </c>
      <c r="D146" s="12">
        <v>2371</v>
      </c>
      <c r="E146" s="12">
        <v>2713</v>
      </c>
      <c r="F146" s="13">
        <f t="shared" si="21"/>
        <v>5084</v>
      </c>
      <c r="G146" s="12">
        <v>1424</v>
      </c>
      <c r="H146" s="12">
        <v>1564</v>
      </c>
      <c r="I146" s="13">
        <f t="shared" si="22"/>
        <v>2988</v>
      </c>
      <c r="J146" s="14">
        <f t="shared" si="24"/>
        <v>60.059046815689584</v>
      </c>
      <c r="K146" s="14">
        <f t="shared" si="24"/>
        <v>57.64835974935496</v>
      </c>
      <c r="L146" s="15">
        <f t="shared" si="24"/>
        <v>58.77261998426436</v>
      </c>
    </row>
    <row r="147" spans="1:12" ht="21" customHeight="1" x14ac:dyDescent="0.15">
      <c r="A147" s="54"/>
      <c r="B147" s="10">
        <v>29</v>
      </c>
      <c r="C147" s="11" t="s">
        <v>433</v>
      </c>
      <c r="D147" s="12">
        <v>1891</v>
      </c>
      <c r="E147" s="12">
        <v>2082</v>
      </c>
      <c r="F147" s="13">
        <f t="shared" si="21"/>
        <v>3973</v>
      </c>
      <c r="G147" s="12">
        <v>1013</v>
      </c>
      <c r="H147" s="12">
        <v>1086</v>
      </c>
      <c r="I147" s="13">
        <f t="shared" si="22"/>
        <v>2099</v>
      </c>
      <c r="J147" s="14">
        <f t="shared" si="24"/>
        <v>53.569539925965096</v>
      </c>
      <c r="K147" s="14">
        <f t="shared" si="24"/>
        <v>52.161383285302598</v>
      </c>
      <c r="L147" s="15">
        <f t="shared" si="24"/>
        <v>52.831613390385101</v>
      </c>
    </row>
    <row r="148" spans="1:12" ht="21" customHeight="1" x14ac:dyDescent="0.15">
      <c r="A148" s="55"/>
      <c r="B148" s="10"/>
      <c r="C148" s="19" t="s">
        <v>363</v>
      </c>
      <c r="D148" s="20">
        <v>114</v>
      </c>
      <c r="E148" s="20">
        <v>171</v>
      </c>
      <c r="F148" s="21">
        <f>SUM(D148:E148)</f>
        <v>285</v>
      </c>
      <c r="G148" s="20">
        <v>43</v>
      </c>
      <c r="H148" s="20">
        <v>37</v>
      </c>
      <c r="I148" s="21">
        <f>SUM(G148:H148)</f>
        <v>80</v>
      </c>
      <c r="J148" s="22">
        <f>G148/D148*100</f>
        <v>37.719298245614034</v>
      </c>
      <c r="K148" s="22">
        <f t="shared" si="24"/>
        <v>21.637426900584796</v>
      </c>
      <c r="L148" s="23">
        <f t="shared" si="24"/>
        <v>28.07017543859649</v>
      </c>
    </row>
    <row r="149" spans="1:12" s="3" customFormat="1" ht="21" customHeight="1" x14ac:dyDescent="0.15">
      <c r="A149" s="53" t="s">
        <v>162</v>
      </c>
      <c r="B149" s="51" t="s">
        <v>161</v>
      </c>
      <c r="C149" s="52"/>
      <c r="D149" s="7">
        <f t="shared" ref="D149:H149" si="25">SUM(D150:D182)</f>
        <v>83538</v>
      </c>
      <c r="E149" s="7">
        <f t="shared" si="25"/>
        <v>83200</v>
      </c>
      <c r="F149" s="7">
        <f t="shared" si="25"/>
        <v>166738</v>
      </c>
      <c r="G149" s="7">
        <f t="shared" si="25"/>
        <v>44034</v>
      </c>
      <c r="H149" s="7">
        <f t="shared" si="25"/>
        <v>44552</v>
      </c>
      <c r="I149" s="7">
        <f>SUM(I150:I182)</f>
        <v>88586</v>
      </c>
      <c r="J149" s="8">
        <f t="shared" si="24"/>
        <v>52.711340946635069</v>
      </c>
      <c r="K149" s="8">
        <f t="shared" si="24"/>
        <v>53.548076923076927</v>
      </c>
      <c r="L149" s="9">
        <f>I149/F149*100</f>
        <v>53.128860847557249</v>
      </c>
    </row>
    <row r="150" spans="1:12" ht="21" customHeight="1" x14ac:dyDescent="0.15">
      <c r="A150" s="54"/>
      <c r="B150" s="10">
        <v>1</v>
      </c>
      <c r="C150" s="11" t="s">
        <v>434</v>
      </c>
      <c r="D150" s="12">
        <v>1979</v>
      </c>
      <c r="E150" s="12">
        <v>1893</v>
      </c>
      <c r="F150" s="13">
        <f>SUM(D150:E150)</f>
        <v>3872</v>
      </c>
      <c r="G150" s="12">
        <v>924</v>
      </c>
      <c r="H150" s="12">
        <v>902</v>
      </c>
      <c r="I150" s="13">
        <f>SUM(G150:H150)</f>
        <v>1826</v>
      </c>
      <c r="J150" s="14">
        <f t="shared" si="24"/>
        <v>46.690247599797878</v>
      </c>
      <c r="K150" s="14">
        <f t="shared" si="24"/>
        <v>47.649234020073955</v>
      </c>
      <c r="L150" s="15">
        <f t="shared" si="24"/>
        <v>47.159090909090914</v>
      </c>
    </row>
    <row r="151" spans="1:12" ht="21" customHeight="1" x14ac:dyDescent="0.15">
      <c r="A151" s="54"/>
      <c r="B151" s="10">
        <v>2</v>
      </c>
      <c r="C151" s="11" t="s">
        <v>435</v>
      </c>
      <c r="D151" s="12">
        <v>1419</v>
      </c>
      <c r="E151" s="12">
        <v>1161</v>
      </c>
      <c r="F151" s="13">
        <f t="shared" ref="F151:F181" si="26">SUM(D151:E151)</f>
        <v>2580</v>
      </c>
      <c r="G151" s="12">
        <v>631</v>
      </c>
      <c r="H151" s="12">
        <v>542</v>
      </c>
      <c r="I151" s="13">
        <f t="shared" ref="I151:I181" si="27">SUM(G151:H151)</f>
        <v>1173</v>
      </c>
      <c r="J151" s="14">
        <f t="shared" si="24"/>
        <v>44.467935165609582</v>
      </c>
      <c r="K151" s="14">
        <f t="shared" si="24"/>
        <v>46.683893195521101</v>
      </c>
      <c r="L151" s="15">
        <f t="shared" si="24"/>
        <v>45.465116279069768</v>
      </c>
    </row>
    <row r="152" spans="1:12" ht="21" customHeight="1" x14ac:dyDescent="0.15">
      <c r="A152" s="54"/>
      <c r="B152" s="10">
        <v>3</v>
      </c>
      <c r="C152" s="11" t="s">
        <v>436</v>
      </c>
      <c r="D152" s="12">
        <v>1900</v>
      </c>
      <c r="E152" s="12">
        <v>1958</v>
      </c>
      <c r="F152" s="13">
        <f t="shared" si="26"/>
        <v>3858</v>
      </c>
      <c r="G152" s="12">
        <v>993</v>
      </c>
      <c r="H152" s="12">
        <v>1036</v>
      </c>
      <c r="I152" s="13">
        <f t="shared" si="27"/>
        <v>2029</v>
      </c>
      <c r="J152" s="14">
        <f t="shared" si="24"/>
        <v>52.263157894736842</v>
      </c>
      <c r="K152" s="14">
        <f t="shared" si="24"/>
        <v>52.911133810010213</v>
      </c>
      <c r="L152" s="15">
        <f t="shared" si="24"/>
        <v>52.592016588906162</v>
      </c>
    </row>
    <row r="153" spans="1:12" ht="21" customHeight="1" x14ac:dyDescent="0.15">
      <c r="A153" s="54"/>
      <c r="B153" s="10">
        <v>4</v>
      </c>
      <c r="C153" s="11" t="s">
        <v>437</v>
      </c>
      <c r="D153" s="12">
        <v>1123</v>
      </c>
      <c r="E153" s="12">
        <v>903</v>
      </c>
      <c r="F153" s="13">
        <f t="shared" si="26"/>
        <v>2026</v>
      </c>
      <c r="G153" s="12">
        <v>537</v>
      </c>
      <c r="H153" s="12">
        <v>464</v>
      </c>
      <c r="I153" s="13">
        <f t="shared" si="27"/>
        <v>1001</v>
      </c>
      <c r="J153" s="14">
        <f t="shared" si="24"/>
        <v>47.818343722172749</v>
      </c>
      <c r="K153" s="14">
        <f t="shared" si="24"/>
        <v>51.384274640088591</v>
      </c>
      <c r="L153" s="15">
        <f t="shared" si="24"/>
        <v>49.407699901283323</v>
      </c>
    </row>
    <row r="154" spans="1:12" ht="21" customHeight="1" x14ac:dyDescent="0.15">
      <c r="A154" s="54"/>
      <c r="B154" s="10">
        <v>5</v>
      </c>
      <c r="C154" s="11" t="s">
        <v>438</v>
      </c>
      <c r="D154" s="12">
        <v>6150</v>
      </c>
      <c r="E154" s="12">
        <v>4905</v>
      </c>
      <c r="F154" s="13">
        <f t="shared" si="26"/>
        <v>11055</v>
      </c>
      <c r="G154" s="12">
        <v>2800</v>
      </c>
      <c r="H154" s="12">
        <v>2408</v>
      </c>
      <c r="I154" s="13">
        <f t="shared" si="27"/>
        <v>5208</v>
      </c>
      <c r="J154" s="14">
        <f t="shared" si="24"/>
        <v>45.528455284552841</v>
      </c>
      <c r="K154" s="14">
        <f t="shared" si="24"/>
        <v>49.0927624872579</v>
      </c>
      <c r="L154" s="15">
        <f t="shared" si="24"/>
        <v>47.109905020352784</v>
      </c>
    </row>
    <row r="155" spans="1:12" ht="21" customHeight="1" x14ac:dyDescent="0.15">
      <c r="A155" s="54"/>
      <c r="B155" s="10">
        <v>6</v>
      </c>
      <c r="C155" s="11" t="s">
        <v>439</v>
      </c>
      <c r="D155" s="12">
        <v>1150</v>
      </c>
      <c r="E155" s="12">
        <v>1063</v>
      </c>
      <c r="F155" s="13">
        <f t="shared" si="26"/>
        <v>2213</v>
      </c>
      <c r="G155" s="12">
        <v>564</v>
      </c>
      <c r="H155" s="12">
        <v>496</v>
      </c>
      <c r="I155" s="13">
        <f t="shared" si="27"/>
        <v>1060</v>
      </c>
      <c r="J155" s="14">
        <f t="shared" si="24"/>
        <v>49.043478260869563</v>
      </c>
      <c r="K155" s="14">
        <f t="shared" si="24"/>
        <v>46.660395108184382</v>
      </c>
      <c r="L155" s="15">
        <f t="shared" si="24"/>
        <v>47.898779936737462</v>
      </c>
    </row>
    <row r="156" spans="1:12" ht="21" customHeight="1" x14ac:dyDescent="0.15">
      <c r="A156" s="54"/>
      <c r="B156" s="10">
        <v>7</v>
      </c>
      <c r="C156" s="11" t="s">
        <v>440</v>
      </c>
      <c r="D156" s="12">
        <v>1721</v>
      </c>
      <c r="E156" s="12">
        <v>1641</v>
      </c>
      <c r="F156" s="13">
        <f t="shared" si="26"/>
        <v>3362</v>
      </c>
      <c r="G156" s="12">
        <v>838</v>
      </c>
      <c r="H156" s="12">
        <v>849</v>
      </c>
      <c r="I156" s="13">
        <f t="shared" si="27"/>
        <v>1687</v>
      </c>
      <c r="J156" s="14">
        <f t="shared" si="24"/>
        <v>48.692620569436372</v>
      </c>
      <c r="K156" s="14">
        <f t="shared" si="24"/>
        <v>51.736745886654475</v>
      </c>
      <c r="L156" s="15">
        <f t="shared" si="24"/>
        <v>50.178465199286137</v>
      </c>
    </row>
    <row r="157" spans="1:12" ht="21" customHeight="1" x14ac:dyDescent="0.15">
      <c r="A157" s="54"/>
      <c r="B157" s="10">
        <v>8</v>
      </c>
      <c r="C157" s="11" t="s">
        <v>441</v>
      </c>
      <c r="D157" s="12">
        <v>5432</v>
      </c>
      <c r="E157" s="12">
        <v>5305</v>
      </c>
      <c r="F157" s="13">
        <f t="shared" si="26"/>
        <v>10737</v>
      </c>
      <c r="G157" s="12">
        <v>2606</v>
      </c>
      <c r="H157" s="12">
        <v>2617</v>
      </c>
      <c r="I157" s="13">
        <f t="shared" si="27"/>
        <v>5223</v>
      </c>
      <c r="J157" s="14">
        <f t="shared" si="24"/>
        <v>47.974963181148752</v>
      </c>
      <c r="K157" s="14">
        <f t="shared" si="24"/>
        <v>49.330819981149858</v>
      </c>
      <c r="L157" s="15">
        <f t="shared" si="24"/>
        <v>48.644872869516625</v>
      </c>
    </row>
    <row r="158" spans="1:12" ht="21" customHeight="1" x14ac:dyDescent="0.15">
      <c r="A158" s="54"/>
      <c r="B158" s="10">
        <v>9</v>
      </c>
      <c r="C158" s="11" t="s">
        <v>442</v>
      </c>
      <c r="D158" s="12">
        <v>1032</v>
      </c>
      <c r="E158" s="12">
        <v>1055</v>
      </c>
      <c r="F158" s="13">
        <f t="shared" si="26"/>
        <v>2087</v>
      </c>
      <c r="G158" s="12">
        <v>527</v>
      </c>
      <c r="H158" s="12">
        <v>530</v>
      </c>
      <c r="I158" s="13">
        <f t="shared" si="27"/>
        <v>1057</v>
      </c>
      <c r="J158" s="14">
        <f t="shared" si="24"/>
        <v>51.065891472868216</v>
      </c>
      <c r="K158" s="14">
        <f t="shared" si="24"/>
        <v>50.236966824644547</v>
      </c>
      <c r="L158" s="15">
        <f t="shared" si="24"/>
        <v>50.646861523718258</v>
      </c>
    </row>
    <row r="159" spans="1:12" ht="21" customHeight="1" x14ac:dyDescent="0.15">
      <c r="A159" s="54"/>
      <c r="B159" s="10">
        <v>10</v>
      </c>
      <c r="C159" s="11" t="s">
        <v>443</v>
      </c>
      <c r="D159" s="12">
        <v>1304</v>
      </c>
      <c r="E159" s="12">
        <v>1166</v>
      </c>
      <c r="F159" s="13">
        <f t="shared" si="26"/>
        <v>2470</v>
      </c>
      <c r="G159" s="12">
        <v>577</v>
      </c>
      <c r="H159" s="12">
        <v>544</v>
      </c>
      <c r="I159" s="13">
        <f t="shared" si="27"/>
        <v>1121</v>
      </c>
      <c r="J159" s="14">
        <f t="shared" si="24"/>
        <v>44.24846625766871</v>
      </c>
      <c r="K159" s="14">
        <f t="shared" si="24"/>
        <v>46.655231560891941</v>
      </c>
      <c r="L159" s="15">
        <f t="shared" si="24"/>
        <v>45.384615384615387</v>
      </c>
    </row>
    <row r="160" spans="1:12" ht="21" customHeight="1" x14ac:dyDescent="0.15">
      <c r="A160" s="54"/>
      <c r="B160" s="10">
        <v>11</v>
      </c>
      <c r="C160" s="11" t="s">
        <v>444</v>
      </c>
      <c r="D160" s="12">
        <v>2153</v>
      </c>
      <c r="E160" s="12">
        <v>2009</v>
      </c>
      <c r="F160" s="13">
        <f t="shared" si="26"/>
        <v>4162</v>
      </c>
      <c r="G160" s="12">
        <v>1104</v>
      </c>
      <c r="H160" s="12">
        <v>1045</v>
      </c>
      <c r="I160" s="13">
        <f t="shared" si="27"/>
        <v>2149</v>
      </c>
      <c r="J160" s="14">
        <f t="shared" ref="J160:L175" si="28">G160/D160*100</f>
        <v>51.277287505805859</v>
      </c>
      <c r="K160" s="14">
        <f t="shared" si="28"/>
        <v>52.015928322548532</v>
      </c>
      <c r="L160" s="15">
        <f t="shared" si="28"/>
        <v>51.63382988947621</v>
      </c>
    </row>
    <row r="161" spans="1:12" ht="21" customHeight="1" x14ac:dyDescent="0.15">
      <c r="A161" s="54"/>
      <c r="B161" s="10">
        <v>12</v>
      </c>
      <c r="C161" s="11" t="s">
        <v>445</v>
      </c>
      <c r="D161" s="12">
        <v>2050</v>
      </c>
      <c r="E161" s="12">
        <v>2027</v>
      </c>
      <c r="F161" s="13">
        <f t="shared" si="26"/>
        <v>4077</v>
      </c>
      <c r="G161" s="12">
        <v>1002</v>
      </c>
      <c r="H161" s="12">
        <v>1004</v>
      </c>
      <c r="I161" s="13">
        <f t="shared" si="27"/>
        <v>2006</v>
      </c>
      <c r="J161" s="14">
        <f t="shared" si="28"/>
        <v>48.878048780487802</v>
      </c>
      <c r="K161" s="14">
        <f t="shared" si="28"/>
        <v>49.531327084361124</v>
      </c>
      <c r="L161" s="15">
        <f t="shared" si="28"/>
        <v>49.202845229335296</v>
      </c>
    </row>
    <row r="162" spans="1:12" ht="21" customHeight="1" x14ac:dyDescent="0.15">
      <c r="A162" s="54"/>
      <c r="B162" s="10">
        <v>13</v>
      </c>
      <c r="C162" s="11" t="s">
        <v>446</v>
      </c>
      <c r="D162" s="12">
        <v>2825</v>
      </c>
      <c r="E162" s="12">
        <v>2934</v>
      </c>
      <c r="F162" s="13">
        <f t="shared" si="26"/>
        <v>5759</v>
      </c>
      <c r="G162" s="12">
        <v>1474</v>
      </c>
      <c r="H162" s="12">
        <v>1549</v>
      </c>
      <c r="I162" s="13">
        <f t="shared" si="27"/>
        <v>3023</v>
      </c>
      <c r="J162" s="14">
        <f t="shared" si="28"/>
        <v>52.176991150442475</v>
      </c>
      <c r="K162" s="14">
        <f t="shared" si="28"/>
        <v>52.794819359236534</v>
      </c>
      <c r="L162" s="15">
        <f t="shared" si="28"/>
        <v>52.491752040284766</v>
      </c>
    </row>
    <row r="163" spans="1:12" ht="21" customHeight="1" x14ac:dyDescent="0.15">
      <c r="A163" s="54"/>
      <c r="B163" s="10">
        <v>14</v>
      </c>
      <c r="C163" s="11" t="s">
        <v>447</v>
      </c>
      <c r="D163" s="12">
        <v>2358</v>
      </c>
      <c r="E163" s="12">
        <v>2384</v>
      </c>
      <c r="F163" s="13">
        <f t="shared" si="26"/>
        <v>4742</v>
      </c>
      <c r="G163" s="12">
        <v>1146</v>
      </c>
      <c r="H163" s="12">
        <v>1176</v>
      </c>
      <c r="I163" s="13">
        <f t="shared" si="27"/>
        <v>2322</v>
      </c>
      <c r="J163" s="14">
        <f t="shared" si="28"/>
        <v>48.600508905852422</v>
      </c>
      <c r="K163" s="14">
        <f t="shared" si="28"/>
        <v>49.328859060402685</v>
      </c>
      <c r="L163" s="15">
        <f t="shared" si="28"/>
        <v>48.966680725432305</v>
      </c>
    </row>
    <row r="164" spans="1:12" ht="21" customHeight="1" x14ac:dyDescent="0.15">
      <c r="A164" s="54"/>
      <c r="B164" s="10">
        <v>15</v>
      </c>
      <c r="C164" s="11" t="s">
        <v>448</v>
      </c>
      <c r="D164" s="12">
        <v>3274</v>
      </c>
      <c r="E164" s="12">
        <v>3507</v>
      </c>
      <c r="F164" s="13">
        <f t="shared" si="26"/>
        <v>6781</v>
      </c>
      <c r="G164" s="12">
        <v>1702</v>
      </c>
      <c r="H164" s="12">
        <v>1810</v>
      </c>
      <c r="I164" s="13">
        <f t="shared" si="27"/>
        <v>3512</v>
      </c>
      <c r="J164" s="14">
        <f t="shared" si="28"/>
        <v>51.985339034819788</v>
      </c>
      <c r="K164" s="14">
        <f t="shared" si="28"/>
        <v>51.611063587111495</v>
      </c>
      <c r="L164" s="15">
        <f t="shared" si="28"/>
        <v>51.791771125202771</v>
      </c>
    </row>
    <row r="165" spans="1:12" ht="21" customHeight="1" x14ac:dyDescent="0.15">
      <c r="A165" s="54"/>
      <c r="B165" s="10">
        <v>16</v>
      </c>
      <c r="C165" s="11" t="s">
        <v>449</v>
      </c>
      <c r="D165" s="12">
        <v>2799</v>
      </c>
      <c r="E165" s="12">
        <v>2783</v>
      </c>
      <c r="F165" s="13">
        <f t="shared" si="26"/>
        <v>5582</v>
      </c>
      <c r="G165" s="12">
        <v>1563</v>
      </c>
      <c r="H165" s="12">
        <v>1559</v>
      </c>
      <c r="I165" s="13">
        <f t="shared" si="27"/>
        <v>3122</v>
      </c>
      <c r="J165" s="14">
        <f t="shared" si="28"/>
        <v>55.841371918542336</v>
      </c>
      <c r="K165" s="14">
        <f t="shared" si="28"/>
        <v>56.01868487243982</v>
      </c>
      <c r="L165" s="15">
        <f t="shared" si="28"/>
        <v>55.929774274453607</v>
      </c>
    </row>
    <row r="166" spans="1:12" ht="21" customHeight="1" x14ac:dyDescent="0.15">
      <c r="A166" s="54"/>
      <c r="B166" s="10">
        <v>17</v>
      </c>
      <c r="C166" s="11" t="s">
        <v>450</v>
      </c>
      <c r="D166" s="12">
        <v>2814</v>
      </c>
      <c r="E166" s="12">
        <v>2895</v>
      </c>
      <c r="F166" s="13">
        <f t="shared" si="26"/>
        <v>5709</v>
      </c>
      <c r="G166" s="12">
        <v>1529</v>
      </c>
      <c r="H166" s="12">
        <v>1561</v>
      </c>
      <c r="I166" s="13">
        <f t="shared" si="27"/>
        <v>3090</v>
      </c>
      <c r="J166" s="14">
        <f t="shared" si="28"/>
        <v>54.335465529495373</v>
      </c>
      <c r="K166" s="14">
        <f t="shared" si="28"/>
        <v>53.920552677029363</v>
      </c>
      <c r="L166" s="15">
        <f t="shared" si="28"/>
        <v>54.125065685759331</v>
      </c>
    </row>
    <row r="167" spans="1:12" ht="21" customHeight="1" x14ac:dyDescent="0.15">
      <c r="A167" s="54"/>
      <c r="B167" s="10">
        <v>18</v>
      </c>
      <c r="C167" s="11" t="s">
        <v>451</v>
      </c>
      <c r="D167" s="12">
        <v>3124</v>
      </c>
      <c r="E167" s="12">
        <v>3263</v>
      </c>
      <c r="F167" s="13">
        <f t="shared" si="26"/>
        <v>6387</v>
      </c>
      <c r="G167" s="12">
        <v>1727</v>
      </c>
      <c r="H167" s="12">
        <v>1860</v>
      </c>
      <c r="I167" s="13">
        <f t="shared" si="27"/>
        <v>3587</v>
      </c>
      <c r="J167" s="14">
        <f t="shared" si="28"/>
        <v>55.281690140845072</v>
      </c>
      <c r="K167" s="14">
        <f t="shared" si="28"/>
        <v>57.002758197977322</v>
      </c>
      <c r="L167" s="15">
        <f t="shared" si="28"/>
        <v>56.160951933615152</v>
      </c>
    </row>
    <row r="168" spans="1:12" ht="21" customHeight="1" x14ac:dyDescent="0.15">
      <c r="A168" s="54"/>
      <c r="B168" s="10">
        <v>19</v>
      </c>
      <c r="C168" s="11" t="s">
        <v>452</v>
      </c>
      <c r="D168" s="12">
        <v>3760</v>
      </c>
      <c r="E168" s="12">
        <v>3892</v>
      </c>
      <c r="F168" s="13">
        <f t="shared" si="26"/>
        <v>7652</v>
      </c>
      <c r="G168" s="12">
        <v>2075</v>
      </c>
      <c r="H168" s="12">
        <v>2134</v>
      </c>
      <c r="I168" s="13">
        <f t="shared" si="27"/>
        <v>4209</v>
      </c>
      <c r="J168" s="14">
        <f t="shared" si="28"/>
        <v>55.186170212765958</v>
      </c>
      <c r="K168" s="14">
        <f t="shared" si="28"/>
        <v>54.830421377183967</v>
      </c>
      <c r="L168" s="15">
        <f t="shared" si="28"/>
        <v>55.005227391531633</v>
      </c>
    </row>
    <row r="169" spans="1:12" ht="21" customHeight="1" x14ac:dyDescent="0.15">
      <c r="A169" s="54"/>
      <c r="B169" s="10">
        <v>20</v>
      </c>
      <c r="C169" s="11" t="s">
        <v>453</v>
      </c>
      <c r="D169" s="12">
        <v>3483</v>
      </c>
      <c r="E169" s="12">
        <v>3891</v>
      </c>
      <c r="F169" s="13">
        <f t="shared" si="26"/>
        <v>7374</v>
      </c>
      <c r="G169" s="12">
        <v>1932</v>
      </c>
      <c r="H169" s="12">
        <v>2132</v>
      </c>
      <c r="I169" s="13">
        <f t="shared" si="27"/>
        <v>4064</v>
      </c>
      <c r="J169" s="14">
        <f t="shared" si="28"/>
        <v>55.469422911283374</v>
      </c>
      <c r="K169" s="14">
        <f t="shared" si="28"/>
        <v>54.793112310460032</v>
      </c>
      <c r="L169" s="15">
        <f t="shared" si="28"/>
        <v>55.112557634933545</v>
      </c>
    </row>
    <row r="170" spans="1:12" ht="21" customHeight="1" x14ac:dyDescent="0.15">
      <c r="A170" s="54"/>
      <c r="B170" s="10">
        <v>21</v>
      </c>
      <c r="C170" s="11" t="s">
        <v>454</v>
      </c>
      <c r="D170" s="12">
        <v>2721</v>
      </c>
      <c r="E170" s="12">
        <v>2841</v>
      </c>
      <c r="F170" s="13">
        <f t="shared" si="26"/>
        <v>5562</v>
      </c>
      <c r="G170" s="12">
        <v>1540</v>
      </c>
      <c r="H170" s="12">
        <v>1590</v>
      </c>
      <c r="I170" s="13">
        <f t="shared" si="27"/>
        <v>3130</v>
      </c>
      <c r="J170" s="14">
        <f t="shared" si="28"/>
        <v>56.596839397280405</v>
      </c>
      <c r="K170" s="14">
        <f t="shared" si="28"/>
        <v>55.966209081309394</v>
      </c>
      <c r="L170" s="15">
        <f t="shared" si="28"/>
        <v>56.274721323265013</v>
      </c>
    </row>
    <row r="171" spans="1:12" ht="21" customHeight="1" x14ac:dyDescent="0.15">
      <c r="A171" s="54"/>
      <c r="B171" s="10">
        <v>22</v>
      </c>
      <c r="C171" s="11" t="s">
        <v>455</v>
      </c>
      <c r="D171" s="12">
        <v>3426</v>
      </c>
      <c r="E171" s="12">
        <v>3485</v>
      </c>
      <c r="F171" s="13">
        <f t="shared" si="26"/>
        <v>6911</v>
      </c>
      <c r="G171" s="12">
        <v>1998</v>
      </c>
      <c r="H171" s="12">
        <v>2001</v>
      </c>
      <c r="I171" s="13">
        <f t="shared" si="27"/>
        <v>3999</v>
      </c>
      <c r="J171" s="14">
        <f t="shared" si="28"/>
        <v>58.318739054290717</v>
      </c>
      <c r="K171" s="14">
        <f t="shared" si="28"/>
        <v>57.417503586800578</v>
      </c>
      <c r="L171" s="15">
        <f t="shared" si="28"/>
        <v>57.864274345246713</v>
      </c>
    </row>
    <row r="172" spans="1:12" ht="21" customHeight="1" x14ac:dyDescent="0.15">
      <c r="A172" s="54"/>
      <c r="B172" s="10">
        <v>23</v>
      </c>
      <c r="C172" s="11" t="s">
        <v>456</v>
      </c>
      <c r="D172" s="12">
        <v>3424</v>
      </c>
      <c r="E172" s="12">
        <v>3309</v>
      </c>
      <c r="F172" s="13">
        <f t="shared" si="26"/>
        <v>6733</v>
      </c>
      <c r="G172" s="12">
        <v>1910</v>
      </c>
      <c r="H172" s="12">
        <v>1852</v>
      </c>
      <c r="I172" s="13">
        <f t="shared" si="27"/>
        <v>3762</v>
      </c>
      <c r="J172" s="14">
        <f t="shared" si="28"/>
        <v>55.782710280373834</v>
      </c>
      <c r="K172" s="14">
        <f t="shared" si="28"/>
        <v>55.968570565125418</v>
      </c>
      <c r="L172" s="15">
        <f t="shared" si="28"/>
        <v>55.874053170949054</v>
      </c>
    </row>
    <row r="173" spans="1:12" ht="21" customHeight="1" x14ac:dyDescent="0.15">
      <c r="A173" s="54"/>
      <c r="B173" s="10">
        <v>24</v>
      </c>
      <c r="C173" s="11" t="s">
        <v>457</v>
      </c>
      <c r="D173" s="12">
        <v>3411</v>
      </c>
      <c r="E173" s="12">
        <v>3550</v>
      </c>
      <c r="F173" s="13">
        <f t="shared" si="26"/>
        <v>6961</v>
      </c>
      <c r="G173" s="12">
        <v>1888</v>
      </c>
      <c r="H173" s="12">
        <v>1929</v>
      </c>
      <c r="I173" s="13">
        <f t="shared" si="27"/>
        <v>3817</v>
      </c>
      <c r="J173" s="14">
        <f t="shared" si="28"/>
        <v>55.350337144532389</v>
      </c>
      <c r="K173" s="14">
        <f t="shared" si="28"/>
        <v>54.338028169014088</v>
      </c>
      <c r="L173" s="15">
        <f t="shared" si="28"/>
        <v>54.83407556385577</v>
      </c>
    </row>
    <row r="174" spans="1:12" ht="21" customHeight="1" x14ac:dyDescent="0.15">
      <c r="A174" s="54"/>
      <c r="B174" s="10">
        <v>25</v>
      </c>
      <c r="C174" s="11" t="s">
        <v>458</v>
      </c>
      <c r="D174" s="12">
        <v>1640</v>
      </c>
      <c r="E174" s="12">
        <v>1748</v>
      </c>
      <c r="F174" s="13">
        <f t="shared" si="26"/>
        <v>3388</v>
      </c>
      <c r="G174" s="12">
        <v>879</v>
      </c>
      <c r="H174" s="12">
        <v>949</v>
      </c>
      <c r="I174" s="13">
        <f t="shared" si="27"/>
        <v>1828</v>
      </c>
      <c r="J174" s="14">
        <f t="shared" si="28"/>
        <v>53.59756097560976</v>
      </c>
      <c r="K174" s="14">
        <f t="shared" si="28"/>
        <v>54.290617848970243</v>
      </c>
      <c r="L174" s="15">
        <f t="shared" si="28"/>
        <v>53.955135773317586</v>
      </c>
    </row>
    <row r="175" spans="1:12" ht="21" customHeight="1" x14ac:dyDescent="0.15">
      <c r="A175" s="54"/>
      <c r="B175" s="10">
        <v>26</v>
      </c>
      <c r="C175" s="11" t="s">
        <v>459</v>
      </c>
      <c r="D175" s="12">
        <v>1874</v>
      </c>
      <c r="E175" s="12">
        <v>1911</v>
      </c>
      <c r="F175" s="13">
        <f t="shared" si="26"/>
        <v>3785</v>
      </c>
      <c r="G175" s="12">
        <v>1105</v>
      </c>
      <c r="H175" s="12">
        <v>1138</v>
      </c>
      <c r="I175" s="13">
        <f t="shared" si="27"/>
        <v>2243</v>
      </c>
      <c r="J175" s="14">
        <f t="shared" si="28"/>
        <v>58.964781216648873</v>
      </c>
      <c r="K175" s="14">
        <f t="shared" si="28"/>
        <v>59.549973835688121</v>
      </c>
      <c r="L175" s="15">
        <f t="shared" si="28"/>
        <v>59.260237780713339</v>
      </c>
    </row>
    <row r="176" spans="1:12" ht="21" customHeight="1" x14ac:dyDescent="0.15">
      <c r="A176" s="54"/>
      <c r="B176" s="10">
        <v>27</v>
      </c>
      <c r="C176" s="11" t="s">
        <v>460</v>
      </c>
      <c r="D176" s="12">
        <v>2853</v>
      </c>
      <c r="E176" s="12">
        <v>2877</v>
      </c>
      <c r="F176" s="13">
        <f t="shared" si="26"/>
        <v>5730</v>
      </c>
      <c r="G176" s="12">
        <v>1546</v>
      </c>
      <c r="H176" s="12">
        <v>1577</v>
      </c>
      <c r="I176" s="13">
        <f t="shared" si="27"/>
        <v>3123</v>
      </c>
      <c r="J176" s="14">
        <f t="shared" ref="J176:L192" si="29">G176/D176*100</f>
        <v>54.188573431475639</v>
      </c>
      <c r="K176" s="14">
        <f t="shared" si="29"/>
        <v>54.814042405283281</v>
      </c>
      <c r="L176" s="15">
        <f t="shared" si="29"/>
        <v>54.502617801047116</v>
      </c>
    </row>
    <row r="177" spans="1:12" ht="21" customHeight="1" x14ac:dyDescent="0.15">
      <c r="A177" s="54"/>
      <c r="B177" s="10">
        <v>28</v>
      </c>
      <c r="C177" s="11" t="s">
        <v>461</v>
      </c>
      <c r="D177" s="12">
        <v>2986</v>
      </c>
      <c r="E177" s="12">
        <v>3098</v>
      </c>
      <c r="F177" s="13">
        <f t="shared" si="26"/>
        <v>6084</v>
      </c>
      <c r="G177" s="12">
        <v>1680</v>
      </c>
      <c r="H177" s="12">
        <v>1815</v>
      </c>
      <c r="I177" s="13">
        <f t="shared" si="27"/>
        <v>3495</v>
      </c>
      <c r="J177" s="14">
        <f t="shared" si="29"/>
        <v>56.262558606831881</v>
      </c>
      <c r="K177" s="14">
        <f t="shared" si="29"/>
        <v>58.58618463524855</v>
      </c>
      <c r="L177" s="15">
        <f t="shared" si="29"/>
        <v>57.445759368836292</v>
      </c>
    </row>
    <row r="178" spans="1:12" ht="21" customHeight="1" x14ac:dyDescent="0.15">
      <c r="A178" s="54"/>
      <c r="B178" s="10">
        <v>29</v>
      </c>
      <c r="C178" s="11" t="s">
        <v>462</v>
      </c>
      <c r="D178" s="12">
        <v>3123</v>
      </c>
      <c r="E178" s="12">
        <v>3292</v>
      </c>
      <c r="F178" s="13">
        <f t="shared" si="26"/>
        <v>6415</v>
      </c>
      <c r="G178" s="12">
        <v>1747</v>
      </c>
      <c r="H178" s="12">
        <v>1797</v>
      </c>
      <c r="I178" s="13">
        <f t="shared" si="27"/>
        <v>3544</v>
      </c>
      <c r="J178" s="14">
        <f t="shared" si="29"/>
        <v>55.939801472942683</v>
      </c>
      <c r="K178" s="14">
        <f t="shared" si="29"/>
        <v>54.586877278250299</v>
      </c>
      <c r="L178" s="15">
        <f t="shared" si="29"/>
        <v>55.245518316445832</v>
      </c>
    </row>
    <row r="179" spans="1:12" ht="21" customHeight="1" x14ac:dyDescent="0.15">
      <c r="A179" s="54"/>
      <c r="B179" s="10">
        <v>30</v>
      </c>
      <c r="C179" s="11" t="s">
        <v>463</v>
      </c>
      <c r="D179" s="12">
        <v>2214</v>
      </c>
      <c r="E179" s="12">
        <v>2234</v>
      </c>
      <c r="F179" s="13">
        <f t="shared" si="26"/>
        <v>4448</v>
      </c>
      <c r="G179" s="12">
        <v>1227</v>
      </c>
      <c r="H179" s="12">
        <v>1286</v>
      </c>
      <c r="I179" s="13">
        <f t="shared" si="27"/>
        <v>2513</v>
      </c>
      <c r="J179" s="14">
        <f t="shared" si="29"/>
        <v>55.420054200542005</v>
      </c>
      <c r="K179" s="14">
        <f t="shared" si="29"/>
        <v>57.56490599820949</v>
      </c>
      <c r="L179" s="15">
        <f t="shared" si="29"/>
        <v>56.497302158273378</v>
      </c>
    </row>
    <row r="180" spans="1:12" ht="21" customHeight="1" x14ac:dyDescent="0.15">
      <c r="A180" s="54"/>
      <c r="B180" s="10">
        <v>31</v>
      </c>
      <c r="C180" s="11" t="s">
        <v>464</v>
      </c>
      <c r="D180" s="12">
        <v>1675</v>
      </c>
      <c r="E180" s="12">
        <v>1726</v>
      </c>
      <c r="F180" s="13">
        <f t="shared" si="26"/>
        <v>3401</v>
      </c>
      <c r="G180" s="12">
        <v>1009</v>
      </c>
      <c r="H180" s="12">
        <v>1098</v>
      </c>
      <c r="I180" s="13">
        <f t="shared" si="27"/>
        <v>2107</v>
      </c>
      <c r="J180" s="14">
        <f t="shared" si="29"/>
        <v>60.238805970149258</v>
      </c>
      <c r="K180" s="14">
        <f t="shared" si="29"/>
        <v>63.615295480880654</v>
      </c>
      <c r="L180" s="15">
        <f t="shared" si="29"/>
        <v>61.952366950896796</v>
      </c>
    </row>
    <row r="181" spans="1:12" ht="21" customHeight="1" x14ac:dyDescent="0.15">
      <c r="A181" s="54"/>
      <c r="B181" s="10">
        <v>32</v>
      </c>
      <c r="C181" s="11" t="s">
        <v>465</v>
      </c>
      <c r="D181" s="12">
        <v>2266</v>
      </c>
      <c r="E181" s="12">
        <v>2396</v>
      </c>
      <c r="F181" s="13">
        <f t="shared" si="26"/>
        <v>4662</v>
      </c>
      <c r="G181" s="12">
        <v>1241</v>
      </c>
      <c r="H181" s="12">
        <v>1287</v>
      </c>
      <c r="I181" s="13">
        <f t="shared" si="27"/>
        <v>2528</v>
      </c>
      <c r="J181" s="14">
        <f t="shared" si="29"/>
        <v>54.766107678729036</v>
      </c>
      <c r="K181" s="14">
        <f t="shared" si="29"/>
        <v>53.714524207011685</v>
      </c>
      <c r="L181" s="15">
        <f t="shared" si="29"/>
        <v>54.225654225654232</v>
      </c>
    </row>
    <row r="182" spans="1:12" ht="21" customHeight="1" x14ac:dyDescent="0.15">
      <c r="A182" s="55"/>
      <c r="B182" s="10"/>
      <c r="C182" s="19" t="s">
        <v>363</v>
      </c>
      <c r="D182" s="20">
        <v>75</v>
      </c>
      <c r="E182" s="20">
        <v>98</v>
      </c>
      <c r="F182" s="21">
        <f>SUM(D182:E182)</f>
        <v>173</v>
      </c>
      <c r="G182" s="20">
        <v>13</v>
      </c>
      <c r="H182" s="20">
        <v>15</v>
      </c>
      <c r="I182" s="21">
        <f>SUM(G182:H182)</f>
        <v>28</v>
      </c>
      <c r="J182" s="22">
        <f>G182/D182*100</f>
        <v>17.333333333333336</v>
      </c>
      <c r="K182" s="22">
        <f t="shared" si="29"/>
        <v>15.306122448979592</v>
      </c>
      <c r="L182" s="23">
        <f t="shared" si="29"/>
        <v>16.184971098265898</v>
      </c>
    </row>
    <row r="183" spans="1:12" s="3" customFormat="1" ht="21" customHeight="1" x14ac:dyDescent="0.15">
      <c r="A183" s="53" t="s">
        <v>163</v>
      </c>
      <c r="B183" s="51" t="s">
        <v>164</v>
      </c>
      <c r="C183" s="52"/>
      <c r="D183" s="7">
        <f>SUM(D184:D224)</f>
        <v>88445</v>
      </c>
      <c r="E183" s="7">
        <f t="shared" ref="E183:I183" si="30">SUM(E184:E224)</f>
        <v>94781</v>
      </c>
      <c r="F183" s="7">
        <f>SUM(F184:F224)</f>
        <v>183226</v>
      </c>
      <c r="G183" s="7">
        <f t="shared" si="30"/>
        <v>51809</v>
      </c>
      <c r="H183" s="7">
        <f t="shared" si="30"/>
        <v>54997</v>
      </c>
      <c r="I183" s="7">
        <f t="shared" si="30"/>
        <v>106806</v>
      </c>
      <c r="J183" s="8">
        <f t="shared" si="29"/>
        <v>58.57764712533212</v>
      </c>
      <c r="K183" s="8">
        <f t="shared" si="29"/>
        <v>58.025342631962104</v>
      </c>
      <c r="L183" s="9">
        <f t="shared" si="29"/>
        <v>58.291945466254788</v>
      </c>
    </row>
    <row r="184" spans="1:12" ht="21" customHeight="1" x14ac:dyDescent="0.15">
      <c r="A184" s="54"/>
      <c r="B184" s="10">
        <v>1</v>
      </c>
      <c r="C184" s="11" t="s">
        <v>466</v>
      </c>
      <c r="D184" s="12">
        <v>2985</v>
      </c>
      <c r="E184" s="12">
        <v>3198</v>
      </c>
      <c r="F184" s="13">
        <f>SUM(D184:E184)</f>
        <v>6183</v>
      </c>
      <c r="G184" s="12">
        <v>1800</v>
      </c>
      <c r="H184" s="12">
        <v>1925</v>
      </c>
      <c r="I184" s="13">
        <f>SUM(G184:H184)</f>
        <v>3725</v>
      </c>
      <c r="J184" s="14">
        <f t="shared" si="29"/>
        <v>60.301507537688437</v>
      </c>
      <c r="K184" s="14">
        <f t="shared" si="29"/>
        <v>60.193871169480929</v>
      </c>
      <c r="L184" s="15">
        <f t="shared" si="29"/>
        <v>60.24583535500566</v>
      </c>
    </row>
    <row r="185" spans="1:12" ht="21" customHeight="1" x14ac:dyDescent="0.15">
      <c r="A185" s="54"/>
      <c r="B185" s="10">
        <v>2</v>
      </c>
      <c r="C185" s="25" t="s">
        <v>618</v>
      </c>
      <c r="D185" s="12">
        <v>1027</v>
      </c>
      <c r="E185" s="12">
        <v>1255</v>
      </c>
      <c r="F185" s="13">
        <f t="shared" ref="F185:F223" si="31">SUM(D185:E185)</f>
        <v>2282</v>
      </c>
      <c r="G185" s="12">
        <v>680</v>
      </c>
      <c r="H185" s="12">
        <v>831</v>
      </c>
      <c r="I185" s="13">
        <f t="shared" ref="I185:I223" si="32">SUM(G185:H185)</f>
        <v>1511</v>
      </c>
      <c r="J185" s="14">
        <f t="shared" si="29"/>
        <v>66.212268743914322</v>
      </c>
      <c r="K185" s="14">
        <f t="shared" si="29"/>
        <v>66.215139442231077</v>
      </c>
      <c r="L185" s="15">
        <f t="shared" si="29"/>
        <v>66.213847502191058</v>
      </c>
    </row>
    <row r="186" spans="1:12" ht="21" customHeight="1" x14ac:dyDescent="0.15">
      <c r="A186" s="54"/>
      <c r="B186" s="10">
        <v>3</v>
      </c>
      <c r="C186" s="11" t="s">
        <v>467</v>
      </c>
      <c r="D186" s="12">
        <v>3227</v>
      </c>
      <c r="E186" s="12">
        <v>3211</v>
      </c>
      <c r="F186" s="13">
        <f t="shared" si="31"/>
        <v>6438</v>
      </c>
      <c r="G186" s="12">
        <v>1924</v>
      </c>
      <c r="H186" s="12">
        <v>2002</v>
      </c>
      <c r="I186" s="13">
        <f t="shared" si="32"/>
        <v>3926</v>
      </c>
      <c r="J186" s="14">
        <f t="shared" si="29"/>
        <v>59.621939882243566</v>
      </c>
      <c r="K186" s="14">
        <f t="shared" si="29"/>
        <v>62.348178137651821</v>
      </c>
      <c r="L186" s="15">
        <f t="shared" si="29"/>
        <v>60.981671326498912</v>
      </c>
    </row>
    <row r="187" spans="1:12" ht="21" customHeight="1" x14ac:dyDescent="0.15">
      <c r="A187" s="54"/>
      <c r="B187" s="10">
        <v>4</v>
      </c>
      <c r="C187" s="11" t="s">
        <v>165</v>
      </c>
      <c r="D187" s="12">
        <v>3868</v>
      </c>
      <c r="E187" s="12">
        <v>3919</v>
      </c>
      <c r="F187" s="13">
        <f t="shared" si="31"/>
        <v>7787</v>
      </c>
      <c r="G187" s="12">
        <v>2273</v>
      </c>
      <c r="H187" s="12">
        <v>2335</v>
      </c>
      <c r="I187" s="13">
        <f t="shared" si="32"/>
        <v>4608</v>
      </c>
      <c r="J187" s="14">
        <f t="shared" si="29"/>
        <v>58.764219234746641</v>
      </c>
      <c r="K187" s="14">
        <f t="shared" si="29"/>
        <v>59.581525899464147</v>
      </c>
      <c r="L187" s="15">
        <f t="shared" si="29"/>
        <v>59.175548991909587</v>
      </c>
    </row>
    <row r="188" spans="1:12" ht="21" customHeight="1" x14ac:dyDescent="0.15">
      <c r="A188" s="54"/>
      <c r="B188" s="10">
        <v>5</v>
      </c>
      <c r="C188" s="11" t="s">
        <v>166</v>
      </c>
      <c r="D188" s="12">
        <v>1542</v>
      </c>
      <c r="E188" s="12">
        <v>1397</v>
      </c>
      <c r="F188" s="13">
        <f t="shared" si="31"/>
        <v>2939</v>
      </c>
      <c r="G188" s="12">
        <v>821</v>
      </c>
      <c r="H188" s="12">
        <v>775</v>
      </c>
      <c r="I188" s="13">
        <f t="shared" si="32"/>
        <v>1596</v>
      </c>
      <c r="J188" s="14">
        <f t="shared" si="29"/>
        <v>53.242542153047992</v>
      </c>
      <c r="K188" s="14">
        <f t="shared" si="29"/>
        <v>55.47602004294918</v>
      </c>
      <c r="L188" s="15">
        <f t="shared" si="29"/>
        <v>54.304185096971757</v>
      </c>
    </row>
    <row r="189" spans="1:12" ht="21" customHeight="1" x14ac:dyDescent="0.15">
      <c r="A189" s="54"/>
      <c r="B189" s="10">
        <v>6</v>
      </c>
      <c r="C189" s="11" t="s">
        <v>468</v>
      </c>
      <c r="D189" s="12">
        <v>1945</v>
      </c>
      <c r="E189" s="12">
        <v>2008</v>
      </c>
      <c r="F189" s="13">
        <f t="shared" si="31"/>
        <v>3953</v>
      </c>
      <c r="G189" s="12">
        <v>1140</v>
      </c>
      <c r="H189" s="12">
        <v>1191</v>
      </c>
      <c r="I189" s="13">
        <f t="shared" si="32"/>
        <v>2331</v>
      </c>
      <c r="J189" s="14">
        <f t="shared" si="29"/>
        <v>58.611825192802058</v>
      </c>
      <c r="K189" s="14">
        <f t="shared" si="29"/>
        <v>59.312749003984067</v>
      </c>
      <c r="L189" s="15">
        <f t="shared" si="29"/>
        <v>58.96787250189729</v>
      </c>
    </row>
    <row r="190" spans="1:12" ht="21" customHeight="1" x14ac:dyDescent="0.15">
      <c r="A190" s="54"/>
      <c r="B190" s="10">
        <v>7</v>
      </c>
      <c r="C190" s="11" t="s">
        <v>167</v>
      </c>
      <c r="D190" s="12">
        <v>3053</v>
      </c>
      <c r="E190" s="12">
        <v>3034</v>
      </c>
      <c r="F190" s="13">
        <f t="shared" si="31"/>
        <v>6087</v>
      </c>
      <c r="G190" s="12">
        <v>1645</v>
      </c>
      <c r="H190" s="12">
        <v>1593</v>
      </c>
      <c r="I190" s="13">
        <f t="shared" si="32"/>
        <v>3238</v>
      </c>
      <c r="J190" s="14">
        <f t="shared" si="29"/>
        <v>53.881428103504746</v>
      </c>
      <c r="K190" s="14">
        <f t="shared" si="29"/>
        <v>52.504943968358596</v>
      </c>
      <c r="L190" s="15">
        <f t="shared" si="29"/>
        <v>53.195334319040576</v>
      </c>
    </row>
    <row r="191" spans="1:12" ht="21" customHeight="1" x14ac:dyDescent="0.15">
      <c r="A191" s="54"/>
      <c r="B191" s="10">
        <v>8</v>
      </c>
      <c r="C191" s="11" t="s">
        <v>168</v>
      </c>
      <c r="D191" s="12">
        <v>2860</v>
      </c>
      <c r="E191" s="12">
        <v>2957</v>
      </c>
      <c r="F191" s="13">
        <f t="shared" si="31"/>
        <v>5817</v>
      </c>
      <c r="G191" s="12">
        <v>1525</v>
      </c>
      <c r="H191" s="12">
        <v>1606</v>
      </c>
      <c r="I191" s="13">
        <f t="shared" si="32"/>
        <v>3131</v>
      </c>
      <c r="J191" s="14">
        <f t="shared" si="29"/>
        <v>53.32167832167832</v>
      </c>
      <c r="K191" s="14">
        <f t="shared" si="29"/>
        <v>54.311802502536352</v>
      </c>
      <c r="L191" s="15">
        <f t="shared" si="29"/>
        <v>53.824995702252018</v>
      </c>
    </row>
    <row r="192" spans="1:12" ht="21" customHeight="1" x14ac:dyDescent="0.15">
      <c r="A192" s="54"/>
      <c r="B192" s="10">
        <v>9</v>
      </c>
      <c r="C192" s="11" t="s">
        <v>169</v>
      </c>
      <c r="D192" s="12">
        <v>3438</v>
      </c>
      <c r="E192" s="12">
        <v>3569</v>
      </c>
      <c r="F192" s="13">
        <f t="shared" si="31"/>
        <v>7007</v>
      </c>
      <c r="G192" s="12">
        <v>2020</v>
      </c>
      <c r="H192" s="12">
        <v>2115</v>
      </c>
      <c r="I192" s="13">
        <f t="shared" si="32"/>
        <v>4135</v>
      </c>
      <c r="J192" s="14">
        <f t="shared" si="29"/>
        <v>58.755090168702736</v>
      </c>
      <c r="K192" s="14">
        <f t="shared" si="29"/>
        <v>59.260297001961334</v>
      </c>
      <c r="L192" s="15">
        <f t="shared" si="29"/>
        <v>59.012416155273293</v>
      </c>
    </row>
    <row r="193" spans="1:12" ht="21" customHeight="1" x14ac:dyDescent="0.15">
      <c r="A193" s="54"/>
      <c r="B193" s="10">
        <v>10</v>
      </c>
      <c r="C193" s="11" t="s">
        <v>170</v>
      </c>
      <c r="D193" s="12">
        <v>1821</v>
      </c>
      <c r="E193" s="12">
        <v>1856</v>
      </c>
      <c r="F193" s="13">
        <f t="shared" si="31"/>
        <v>3677</v>
      </c>
      <c r="G193" s="12">
        <v>963</v>
      </c>
      <c r="H193" s="12">
        <v>1012</v>
      </c>
      <c r="I193" s="13">
        <f t="shared" si="32"/>
        <v>1975</v>
      </c>
      <c r="J193" s="14">
        <f t="shared" ref="J193:L208" si="33">G193/D193*100</f>
        <v>52.883031301482696</v>
      </c>
      <c r="K193" s="14">
        <f t="shared" si="33"/>
        <v>54.525862068965516</v>
      </c>
      <c r="L193" s="15">
        <f t="shared" si="33"/>
        <v>53.712265433777539</v>
      </c>
    </row>
    <row r="194" spans="1:12" ht="21" customHeight="1" x14ac:dyDescent="0.15">
      <c r="A194" s="54"/>
      <c r="B194" s="10">
        <v>11</v>
      </c>
      <c r="C194" s="11" t="s">
        <v>171</v>
      </c>
      <c r="D194" s="12">
        <v>1221</v>
      </c>
      <c r="E194" s="12">
        <v>1487</v>
      </c>
      <c r="F194" s="13">
        <f t="shared" si="31"/>
        <v>2708</v>
      </c>
      <c r="G194" s="12">
        <v>697</v>
      </c>
      <c r="H194" s="12">
        <v>841</v>
      </c>
      <c r="I194" s="13">
        <f t="shared" si="32"/>
        <v>1538</v>
      </c>
      <c r="J194" s="14">
        <f t="shared" si="33"/>
        <v>57.084357084357087</v>
      </c>
      <c r="K194" s="14">
        <f t="shared" si="33"/>
        <v>56.556825823806321</v>
      </c>
      <c r="L194" s="15">
        <f t="shared" si="33"/>
        <v>56.794682422451991</v>
      </c>
    </row>
    <row r="195" spans="1:12" ht="21" customHeight="1" x14ac:dyDescent="0.15">
      <c r="A195" s="54"/>
      <c r="B195" s="10">
        <v>12</v>
      </c>
      <c r="C195" s="11" t="s">
        <v>172</v>
      </c>
      <c r="D195" s="12">
        <v>2668</v>
      </c>
      <c r="E195" s="12">
        <v>2868</v>
      </c>
      <c r="F195" s="13">
        <f t="shared" si="31"/>
        <v>5536</v>
      </c>
      <c r="G195" s="12">
        <v>1498</v>
      </c>
      <c r="H195" s="12">
        <v>1614</v>
      </c>
      <c r="I195" s="13">
        <f t="shared" si="32"/>
        <v>3112</v>
      </c>
      <c r="J195" s="14">
        <f t="shared" si="33"/>
        <v>56.146926536731634</v>
      </c>
      <c r="K195" s="14">
        <f t="shared" si="33"/>
        <v>56.27615062761506</v>
      </c>
      <c r="L195" s="15">
        <f t="shared" si="33"/>
        <v>56.213872832369937</v>
      </c>
    </row>
    <row r="196" spans="1:12" ht="21" customHeight="1" x14ac:dyDescent="0.15">
      <c r="A196" s="54"/>
      <c r="B196" s="10">
        <v>13</v>
      </c>
      <c r="C196" s="26" t="s">
        <v>619</v>
      </c>
      <c r="D196" s="12">
        <v>2523</v>
      </c>
      <c r="E196" s="12">
        <v>2650</v>
      </c>
      <c r="F196" s="13">
        <f t="shared" si="31"/>
        <v>5173</v>
      </c>
      <c r="G196" s="12">
        <v>1524</v>
      </c>
      <c r="H196" s="12">
        <v>1585</v>
      </c>
      <c r="I196" s="13">
        <f t="shared" si="32"/>
        <v>3109</v>
      </c>
      <c r="J196" s="14">
        <f t="shared" si="33"/>
        <v>60.404280618311532</v>
      </c>
      <c r="K196" s="14">
        <f t="shared" si="33"/>
        <v>59.811320754716981</v>
      </c>
      <c r="L196" s="15">
        <f t="shared" si="33"/>
        <v>60.100521940846704</v>
      </c>
    </row>
    <row r="197" spans="1:12" ht="21" customHeight="1" x14ac:dyDescent="0.15">
      <c r="A197" s="54"/>
      <c r="B197" s="10">
        <v>14</v>
      </c>
      <c r="C197" s="11" t="s">
        <v>173</v>
      </c>
      <c r="D197" s="12">
        <v>1789</v>
      </c>
      <c r="E197" s="12">
        <v>2069</v>
      </c>
      <c r="F197" s="13">
        <f t="shared" si="31"/>
        <v>3858</v>
      </c>
      <c r="G197" s="12">
        <v>1069</v>
      </c>
      <c r="H197" s="12">
        <v>1237</v>
      </c>
      <c r="I197" s="13">
        <f t="shared" si="32"/>
        <v>2306</v>
      </c>
      <c r="J197" s="14">
        <f t="shared" si="33"/>
        <v>59.754052543320292</v>
      </c>
      <c r="K197" s="14">
        <f t="shared" si="33"/>
        <v>59.787336877718701</v>
      </c>
      <c r="L197" s="15">
        <f t="shared" si="33"/>
        <v>59.771902540176256</v>
      </c>
    </row>
    <row r="198" spans="1:12" ht="21" customHeight="1" x14ac:dyDescent="0.15">
      <c r="A198" s="54"/>
      <c r="B198" s="10">
        <v>15</v>
      </c>
      <c r="C198" s="11" t="s">
        <v>174</v>
      </c>
      <c r="D198" s="12">
        <v>2214</v>
      </c>
      <c r="E198" s="12">
        <v>2365</v>
      </c>
      <c r="F198" s="13">
        <f t="shared" si="31"/>
        <v>4579</v>
      </c>
      <c r="G198" s="12">
        <v>1312</v>
      </c>
      <c r="H198" s="12">
        <v>1363</v>
      </c>
      <c r="I198" s="13">
        <f t="shared" si="32"/>
        <v>2675</v>
      </c>
      <c r="J198" s="14">
        <f t="shared" si="33"/>
        <v>59.259259259259252</v>
      </c>
      <c r="K198" s="14">
        <f t="shared" si="33"/>
        <v>57.632135306553913</v>
      </c>
      <c r="L198" s="15">
        <f t="shared" si="33"/>
        <v>58.418868748635077</v>
      </c>
    </row>
    <row r="199" spans="1:12" ht="21" customHeight="1" x14ac:dyDescent="0.15">
      <c r="A199" s="54"/>
      <c r="B199" s="10">
        <v>16</v>
      </c>
      <c r="C199" s="11" t="s">
        <v>469</v>
      </c>
      <c r="D199" s="12">
        <v>2359</v>
      </c>
      <c r="E199" s="12">
        <v>2692</v>
      </c>
      <c r="F199" s="13">
        <f t="shared" si="31"/>
        <v>5051</v>
      </c>
      <c r="G199" s="12">
        <v>1650</v>
      </c>
      <c r="H199" s="12">
        <v>1797</v>
      </c>
      <c r="I199" s="13">
        <f t="shared" si="32"/>
        <v>3447</v>
      </c>
      <c r="J199" s="14">
        <f t="shared" si="33"/>
        <v>69.944891903348875</v>
      </c>
      <c r="K199" s="14">
        <f t="shared" si="33"/>
        <v>66.753343239227334</v>
      </c>
      <c r="L199" s="15">
        <f t="shared" si="33"/>
        <v>68.243912096614537</v>
      </c>
    </row>
    <row r="200" spans="1:12" ht="21" customHeight="1" x14ac:dyDescent="0.15">
      <c r="A200" s="54"/>
      <c r="B200" s="10">
        <v>17</v>
      </c>
      <c r="C200" s="11" t="s">
        <v>470</v>
      </c>
      <c r="D200" s="12">
        <v>2336</v>
      </c>
      <c r="E200" s="12">
        <v>2617</v>
      </c>
      <c r="F200" s="13">
        <f t="shared" si="31"/>
        <v>4953</v>
      </c>
      <c r="G200" s="12">
        <v>1505</v>
      </c>
      <c r="H200" s="12">
        <v>1662</v>
      </c>
      <c r="I200" s="13">
        <f t="shared" si="32"/>
        <v>3167</v>
      </c>
      <c r="J200" s="14">
        <f t="shared" si="33"/>
        <v>64.426369863013704</v>
      </c>
      <c r="K200" s="14">
        <f t="shared" si="33"/>
        <v>63.507833397019489</v>
      </c>
      <c r="L200" s="15">
        <f t="shared" si="33"/>
        <v>63.941045830809607</v>
      </c>
    </row>
    <row r="201" spans="1:12" ht="21" customHeight="1" x14ac:dyDescent="0.15">
      <c r="A201" s="54"/>
      <c r="B201" s="10">
        <v>18</v>
      </c>
      <c r="C201" s="11" t="s">
        <v>471</v>
      </c>
      <c r="D201" s="12">
        <v>1767</v>
      </c>
      <c r="E201" s="12">
        <v>1994</v>
      </c>
      <c r="F201" s="13">
        <f t="shared" si="31"/>
        <v>3761</v>
      </c>
      <c r="G201" s="12">
        <v>1174</v>
      </c>
      <c r="H201" s="12">
        <v>1280</v>
      </c>
      <c r="I201" s="13">
        <f t="shared" si="32"/>
        <v>2454</v>
      </c>
      <c r="J201" s="14">
        <f t="shared" si="33"/>
        <v>66.440294284097348</v>
      </c>
      <c r="K201" s="14">
        <f t="shared" si="33"/>
        <v>64.192577733199599</v>
      </c>
      <c r="L201" s="15">
        <f t="shared" si="33"/>
        <v>65.248604094655676</v>
      </c>
    </row>
    <row r="202" spans="1:12" ht="21" customHeight="1" x14ac:dyDescent="0.15">
      <c r="A202" s="54"/>
      <c r="B202" s="10">
        <v>19</v>
      </c>
      <c r="C202" s="11" t="s">
        <v>274</v>
      </c>
      <c r="D202" s="12">
        <v>1796</v>
      </c>
      <c r="E202" s="12">
        <v>2146</v>
      </c>
      <c r="F202" s="13">
        <f t="shared" si="31"/>
        <v>3942</v>
      </c>
      <c r="G202" s="12">
        <v>893</v>
      </c>
      <c r="H202" s="12">
        <v>1087</v>
      </c>
      <c r="I202" s="13">
        <f t="shared" si="32"/>
        <v>1980</v>
      </c>
      <c r="J202" s="14">
        <f t="shared" si="33"/>
        <v>49.721603563474389</v>
      </c>
      <c r="K202" s="14">
        <f t="shared" si="33"/>
        <v>50.652376514445486</v>
      </c>
      <c r="L202" s="15">
        <f t="shared" si="33"/>
        <v>50.228310502283101</v>
      </c>
    </row>
    <row r="203" spans="1:12" ht="21" customHeight="1" x14ac:dyDescent="0.15">
      <c r="A203" s="54"/>
      <c r="B203" s="10">
        <v>20</v>
      </c>
      <c r="C203" s="11" t="s">
        <v>175</v>
      </c>
      <c r="D203" s="12">
        <v>1794</v>
      </c>
      <c r="E203" s="12">
        <v>2117</v>
      </c>
      <c r="F203" s="13">
        <f t="shared" si="31"/>
        <v>3911</v>
      </c>
      <c r="G203" s="12">
        <v>1063</v>
      </c>
      <c r="H203" s="12">
        <v>1241</v>
      </c>
      <c r="I203" s="13">
        <f t="shared" si="32"/>
        <v>2304</v>
      </c>
      <c r="J203" s="14">
        <f t="shared" si="33"/>
        <v>59.253065774804902</v>
      </c>
      <c r="K203" s="14">
        <f t="shared" si="33"/>
        <v>58.620689655172406</v>
      </c>
      <c r="L203" s="15">
        <f t="shared" si="33"/>
        <v>58.910764510355406</v>
      </c>
    </row>
    <row r="204" spans="1:12" ht="21" customHeight="1" x14ac:dyDescent="0.15">
      <c r="A204" s="54"/>
      <c r="B204" s="10">
        <v>21</v>
      </c>
      <c r="C204" s="27" t="s">
        <v>176</v>
      </c>
      <c r="D204" s="12">
        <v>2171</v>
      </c>
      <c r="E204" s="12">
        <v>2078</v>
      </c>
      <c r="F204" s="13">
        <f t="shared" si="31"/>
        <v>4249</v>
      </c>
      <c r="G204" s="12">
        <v>1209</v>
      </c>
      <c r="H204" s="12">
        <v>1171</v>
      </c>
      <c r="I204" s="13">
        <f t="shared" si="32"/>
        <v>2380</v>
      </c>
      <c r="J204" s="14">
        <f t="shared" si="33"/>
        <v>55.688622754491014</v>
      </c>
      <c r="K204" s="14">
        <f t="shared" si="33"/>
        <v>56.352261790182865</v>
      </c>
      <c r="L204" s="15">
        <f t="shared" si="33"/>
        <v>56.013179571663919</v>
      </c>
    </row>
    <row r="205" spans="1:12" ht="21" customHeight="1" x14ac:dyDescent="0.15">
      <c r="A205" s="54"/>
      <c r="B205" s="10">
        <v>22</v>
      </c>
      <c r="C205" s="11" t="s">
        <v>177</v>
      </c>
      <c r="D205" s="12">
        <v>3079</v>
      </c>
      <c r="E205" s="12">
        <v>3474</v>
      </c>
      <c r="F205" s="13">
        <f t="shared" si="31"/>
        <v>6553</v>
      </c>
      <c r="G205" s="12">
        <v>1787</v>
      </c>
      <c r="H205" s="12">
        <v>1966</v>
      </c>
      <c r="I205" s="13">
        <f t="shared" si="32"/>
        <v>3753</v>
      </c>
      <c r="J205" s="14">
        <f t="shared" si="33"/>
        <v>58.038324131211425</v>
      </c>
      <c r="K205" s="14">
        <f t="shared" si="33"/>
        <v>56.591824985607367</v>
      </c>
      <c r="L205" s="15">
        <f t="shared" si="33"/>
        <v>57.271478712040292</v>
      </c>
    </row>
    <row r="206" spans="1:12" ht="21" customHeight="1" x14ac:dyDescent="0.15">
      <c r="A206" s="54"/>
      <c r="B206" s="10">
        <v>23</v>
      </c>
      <c r="C206" s="11" t="s">
        <v>472</v>
      </c>
      <c r="D206" s="12">
        <v>3174</v>
      </c>
      <c r="E206" s="12">
        <v>3456</v>
      </c>
      <c r="F206" s="13">
        <f t="shared" si="31"/>
        <v>6630</v>
      </c>
      <c r="G206" s="12">
        <v>1957</v>
      </c>
      <c r="H206" s="12">
        <v>2050</v>
      </c>
      <c r="I206" s="13">
        <f t="shared" si="32"/>
        <v>4007</v>
      </c>
      <c r="J206" s="14">
        <f t="shared" si="33"/>
        <v>61.657214870825463</v>
      </c>
      <c r="K206" s="14">
        <f t="shared" si="33"/>
        <v>59.317129629629626</v>
      </c>
      <c r="L206" s="15">
        <f t="shared" si="33"/>
        <v>60.437405731523377</v>
      </c>
    </row>
    <row r="207" spans="1:12" ht="21" customHeight="1" x14ac:dyDescent="0.15">
      <c r="A207" s="54"/>
      <c r="B207" s="10">
        <v>24</v>
      </c>
      <c r="C207" s="11" t="s">
        <v>473</v>
      </c>
      <c r="D207" s="12">
        <v>2455</v>
      </c>
      <c r="E207" s="12">
        <v>2652</v>
      </c>
      <c r="F207" s="13">
        <f t="shared" si="31"/>
        <v>5107</v>
      </c>
      <c r="G207" s="12">
        <v>1395</v>
      </c>
      <c r="H207" s="12">
        <v>1457</v>
      </c>
      <c r="I207" s="13">
        <f t="shared" si="32"/>
        <v>2852</v>
      </c>
      <c r="J207" s="14">
        <f t="shared" si="33"/>
        <v>56.82281059063137</v>
      </c>
      <c r="K207" s="14">
        <f t="shared" si="33"/>
        <v>54.9396681749623</v>
      </c>
      <c r="L207" s="15">
        <f t="shared" si="33"/>
        <v>55.844918738985704</v>
      </c>
    </row>
    <row r="208" spans="1:12" ht="21" customHeight="1" x14ac:dyDescent="0.15">
      <c r="A208" s="54"/>
      <c r="B208" s="10">
        <v>25</v>
      </c>
      <c r="C208" s="11" t="s">
        <v>474</v>
      </c>
      <c r="D208" s="12">
        <v>1937</v>
      </c>
      <c r="E208" s="12">
        <v>2069</v>
      </c>
      <c r="F208" s="13">
        <f t="shared" si="31"/>
        <v>4006</v>
      </c>
      <c r="G208" s="12">
        <v>1103</v>
      </c>
      <c r="H208" s="12">
        <v>1165</v>
      </c>
      <c r="I208" s="13">
        <f t="shared" si="32"/>
        <v>2268</v>
      </c>
      <c r="J208" s="14">
        <f t="shared" si="33"/>
        <v>56.943727413526069</v>
      </c>
      <c r="K208" s="14">
        <f t="shared" si="33"/>
        <v>56.307394876752056</v>
      </c>
      <c r="L208" s="15">
        <f t="shared" si="33"/>
        <v>56.615077383924117</v>
      </c>
    </row>
    <row r="209" spans="1:12" ht="21" customHeight="1" x14ac:dyDescent="0.15">
      <c r="A209" s="54"/>
      <c r="B209" s="10">
        <v>26</v>
      </c>
      <c r="C209" s="11" t="s">
        <v>475</v>
      </c>
      <c r="D209" s="12">
        <v>1217</v>
      </c>
      <c r="E209" s="12">
        <v>1326</v>
      </c>
      <c r="F209" s="13">
        <f t="shared" si="31"/>
        <v>2543</v>
      </c>
      <c r="G209" s="12">
        <v>760</v>
      </c>
      <c r="H209" s="12">
        <v>792</v>
      </c>
      <c r="I209" s="13">
        <f t="shared" si="32"/>
        <v>1552</v>
      </c>
      <c r="J209" s="14">
        <f t="shared" ref="J209:L233" si="34">G209/D209*100</f>
        <v>62.448644207066565</v>
      </c>
      <c r="K209" s="14">
        <f t="shared" si="34"/>
        <v>59.728506787330318</v>
      </c>
      <c r="L209" s="15">
        <f t="shared" si="34"/>
        <v>61.030279197797874</v>
      </c>
    </row>
    <row r="210" spans="1:12" ht="21" customHeight="1" x14ac:dyDescent="0.15">
      <c r="A210" s="54"/>
      <c r="B210" s="10">
        <v>27</v>
      </c>
      <c r="C210" s="11" t="s">
        <v>178</v>
      </c>
      <c r="D210" s="12">
        <v>2096</v>
      </c>
      <c r="E210" s="12">
        <v>2299</v>
      </c>
      <c r="F210" s="13">
        <f t="shared" si="31"/>
        <v>4395</v>
      </c>
      <c r="G210" s="12">
        <v>1255</v>
      </c>
      <c r="H210" s="12">
        <v>1327</v>
      </c>
      <c r="I210" s="13">
        <f t="shared" si="32"/>
        <v>2582</v>
      </c>
      <c r="J210" s="14">
        <f t="shared" si="34"/>
        <v>59.875954198473281</v>
      </c>
      <c r="K210" s="14">
        <f t="shared" si="34"/>
        <v>57.720748151370159</v>
      </c>
      <c r="L210" s="15">
        <f t="shared" si="34"/>
        <v>58.748577929465306</v>
      </c>
    </row>
    <row r="211" spans="1:12" ht="21" customHeight="1" x14ac:dyDescent="0.15">
      <c r="A211" s="54"/>
      <c r="B211" s="10">
        <v>28</v>
      </c>
      <c r="C211" s="11" t="s">
        <v>179</v>
      </c>
      <c r="D211" s="12">
        <v>2168</v>
      </c>
      <c r="E211" s="12">
        <v>2329</v>
      </c>
      <c r="F211" s="13">
        <f t="shared" si="31"/>
        <v>4497</v>
      </c>
      <c r="G211" s="12">
        <v>1243</v>
      </c>
      <c r="H211" s="12">
        <v>1293</v>
      </c>
      <c r="I211" s="13">
        <f t="shared" si="32"/>
        <v>2536</v>
      </c>
      <c r="J211" s="14">
        <f t="shared" si="34"/>
        <v>57.333948339483399</v>
      </c>
      <c r="K211" s="14">
        <f t="shared" si="34"/>
        <v>55.51738943752683</v>
      </c>
      <c r="L211" s="15">
        <f t="shared" si="34"/>
        <v>56.393150989548587</v>
      </c>
    </row>
    <row r="212" spans="1:12" ht="21" customHeight="1" x14ac:dyDescent="0.15">
      <c r="A212" s="54"/>
      <c r="B212" s="10">
        <v>29</v>
      </c>
      <c r="C212" s="11" t="s">
        <v>476</v>
      </c>
      <c r="D212" s="12">
        <v>2893</v>
      </c>
      <c r="E212" s="12">
        <v>2983</v>
      </c>
      <c r="F212" s="13">
        <f t="shared" si="31"/>
        <v>5876</v>
      </c>
      <c r="G212" s="12">
        <v>1652</v>
      </c>
      <c r="H212" s="12">
        <v>1710</v>
      </c>
      <c r="I212" s="13">
        <f t="shared" si="32"/>
        <v>3362</v>
      </c>
      <c r="J212" s="14">
        <f t="shared" si="34"/>
        <v>57.10335292084342</v>
      </c>
      <c r="K212" s="14">
        <f t="shared" si="34"/>
        <v>57.324840764331206</v>
      </c>
      <c r="L212" s="15">
        <f t="shared" si="34"/>
        <v>57.21579305650102</v>
      </c>
    </row>
    <row r="213" spans="1:12" ht="21" customHeight="1" x14ac:dyDescent="0.15">
      <c r="A213" s="54"/>
      <c r="B213" s="10">
        <v>30</v>
      </c>
      <c r="C213" s="11" t="s">
        <v>477</v>
      </c>
      <c r="D213" s="12">
        <v>2084</v>
      </c>
      <c r="E213" s="12">
        <v>2234</v>
      </c>
      <c r="F213" s="13">
        <f t="shared" si="31"/>
        <v>4318</v>
      </c>
      <c r="G213" s="12">
        <v>1142</v>
      </c>
      <c r="H213" s="12">
        <v>1220</v>
      </c>
      <c r="I213" s="13">
        <f t="shared" si="32"/>
        <v>2362</v>
      </c>
      <c r="J213" s="14">
        <f t="shared" si="34"/>
        <v>54.798464491362765</v>
      </c>
      <c r="K213" s="14">
        <f t="shared" si="34"/>
        <v>54.610564010743055</v>
      </c>
      <c r="L213" s="15">
        <f t="shared" si="34"/>
        <v>54.701250578971752</v>
      </c>
    </row>
    <row r="214" spans="1:12" ht="21" customHeight="1" x14ac:dyDescent="0.15">
      <c r="A214" s="54"/>
      <c r="B214" s="10">
        <v>31</v>
      </c>
      <c r="C214" s="11" t="s">
        <v>478</v>
      </c>
      <c r="D214" s="12">
        <v>1803</v>
      </c>
      <c r="E214" s="12">
        <v>1904</v>
      </c>
      <c r="F214" s="13">
        <f t="shared" si="31"/>
        <v>3707</v>
      </c>
      <c r="G214" s="12">
        <v>963</v>
      </c>
      <c r="H214" s="12">
        <v>1000</v>
      </c>
      <c r="I214" s="13">
        <f t="shared" si="32"/>
        <v>1963</v>
      </c>
      <c r="J214" s="14">
        <f t="shared" si="34"/>
        <v>53.41098169717138</v>
      </c>
      <c r="K214" s="14">
        <f t="shared" si="34"/>
        <v>52.52100840336135</v>
      </c>
      <c r="L214" s="15">
        <f t="shared" si="34"/>
        <v>52.953871054761258</v>
      </c>
    </row>
    <row r="215" spans="1:12" ht="21" customHeight="1" x14ac:dyDescent="0.15">
      <c r="A215" s="54"/>
      <c r="B215" s="10">
        <v>32</v>
      </c>
      <c r="C215" s="11" t="s">
        <v>479</v>
      </c>
      <c r="D215" s="12">
        <v>1572</v>
      </c>
      <c r="E215" s="12">
        <v>1613</v>
      </c>
      <c r="F215" s="13">
        <f t="shared" si="31"/>
        <v>3185</v>
      </c>
      <c r="G215" s="12">
        <v>881</v>
      </c>
      <c r="H215" s="12">
        <v>896</v>
      </c>
      <c r="I215" s="13">
        <f t="shared" si="32"/>
        <v>1777</v>
      </c>
      <c r="J215" s="14">
        <f t="shared" si="34"/>
        <v>56.043256997455472</v>
      </c>
      <c r="K215" s="14">
        <f t="shared" si="34"/>
        <v>55.548667079975203</v>
      </c>
      <c r="L215" s="15">
        <f t="shared" si="34"/>
        <v>55.792778649921502</v>
      </c>
    </row>
    <row r="216" spans="1:12" ht="21" customHeight="1" x14ac:dyDescent="0.15">
      <c r="A216" s="54"/>
      <c r="B216" s="10">
        <v>33</v>
      </c>
      <c r="C216" s="11" t="s">
        <v>180</v>
      </c>
      <c r="D216" s="12">
        <v>1835</v>
      </c>
      <c r="E216" s="12">
        <v>1937</v>
      </c>
      <c r="F216" s="13">
        <f t="shared" si="31"/>
        <v>3772</v>
      </c>
      <c r="G216" s="12">
        <v>968</v>
      </c>
      <c r="H216" s="12">
        <v>1045</v>
      </c>
      <c r="I216" s="13">
        <f t="shared" si="32"/>
        <v>2013</v>
      </c>
      <c r="J216" s="14">
        <f t="shared" si="34"/>
        <v>52.752043596730246</v>
      </c>
      <c r="K216" s="14">
        <f t="shared" si="34"/>
        <v>53.94940629839958</v>
      </c>
      <c r="L216" s="15">
        <f t="shared" si="34"/>
        <v>53.366914103923648</v>
      </c>
    </row>
    <row r="217" spans="1:12" ht="21" customHeight="1" x14ac:dyDescent="0.15">
      <c r="A217" s="54"/>
      <c r="B217" s="10">
        <v>34</v>
      </c>
      <c r="C217" s="11" t="s">
        <v>480</v>
      </c>
      <c r="D217" s="12">
        <v>2663</v>
      </c>
      <c r="E217" s="12">
        <v>2767</v>
      </c>
      <c r="F217" s="13">
        <f t="shared" si="31"/>
        <v>5430</v>
      </c>
      <c r="G217" s="12">
        <v>1406</v>
      </c>
      <c r="H217" s="12">
        <v>1462</v>
      </c>
      <c r="I217" s="13">
        <f t="shared" si="32"/>
        <v>2868</v>
      </c>
      <c r="J217" s="14">
        <f t="shared" si="34"/>
        <v>52.797596695456249</v>
      </c>
      <c r="K217" s="14">
        <f t="shared" si="34"/>
        <v>52.837007589447047</v>
      </c>
      <c r="L217" s="15">
        <f t="shared" si="34"/>
        <v>52.817679558011058</v>
      </c>
    </row>
    <row r="218" spans="1:12" ht="21" customHeight="1" x14ac:dyDescent="0.15">
      <c r="A218" s="54"/>
      <c r="B218" s="10">
        <v>35</v>
      </c>
      <c r="C218" s="11" t="s">
        <v>181</v>
      </c>
      <c r="D218" s="12">
        <v>2575</v>
      </c>
      <c r="E218" s="12">
        <v>2889</v>
      </c>
      <c r="F218" s="13">
        <f t="shared" si="31"/>
        <v>5464</v>
      </c>
      <c r="G218" s="12">
        <v>1511</v>
      </c>
      <c r="H218" s="12">
        <v>1610</v>
      </c>
      <c r="I218" s="13">
        <f t="shared" si="32"/>
        <v>3121</v>
      </c>
      <c r="J218" s="14">
        <f t="shared" si="34"/>
        <v>58.679611650485441</v>
      </c>
      <c r="K218" s="14">
        <f t="shared" si="34"/>
        <v>55.728625822083764</v>
      </c>
      <c r="L218" s="15">
        <f t="shared" si="34"/>
        <v>57.119326500732058</v>
      </c>
    </row>
    <row r="219" spans="1:12" ht="21" customHeight="1" x14ac:dyDescent="0.15">
      <c r="A219" s="54"/>
      <c r="B219" s="10">
        <v>36</v>
      </c>
      <c r="C219" s="26" t="s">
        <v>620</v>
      </c>
      <c r="D219" s="12">
        <v>1801</v>
      </c>
      <c r="E219" s="12">
        <v>2006</v>
      </c>
      <c r="F219" s="13">
        <f t="shared" si="31"/>
        <v>3807</v>
      </c>
      <c r="G219" s="12">
        <v>1221</v>
      </c>
      <c r="H219" s="12">
        <v>1333</v>
      </c>
      <c r="I219" s="13">
        <f t="shared" si="32"/>
        <v>2554</v>
      </c>
      <c r="J219" s="14">
        <f t="shared" si="34"/>
        <v>67.795669072737368</v>
      </c>
      <c r="K219" s="14">
        <f t="shared" si="34"/>
        <v>66.450648055832502</v>
      </c>
      <c r="L219" s="15">
        <f t="shared" si="34"/>
        <v>67.086945101129501</v>
      </c>
    </row>
    <row r="220" spans="1:12" ht="21" customHeight="1" x14ac:dyDescent="0.15">
      <c r="A220" s="54"/>
      <c r="B220" s="10">
        <v>37</v>
      </c>
      <c r="C220" s="11" t="s">
        <v>182</v>
      </c>
      <c r="D220" s="12">
        <v>1579</v>
      </c>
      <c r="E220" s="12">
        <v>1677</v>
      </c>
      <c r="F220" s="13">
        <f t="shared" si="31"/>
        <v>3256</v>
      </c>
      <c r="G220" s="12">
        <v>1052</v>
      </c>
      <c r="H220" s="12">
        <v>1092</v>
      </c>
      <c r="I220" s="13">
        <f t="shared" si="32"/>
        <v>2144</v>
      </c>
      <c r="J220" s="14">
        <f t="shared" si="34"/>
        <v>66.624445851804936</v>
      </c>
      <c r="K220" s="14">
        <f t="shared" si="34"/>
        <v>65.116279069767444</v>
      </c>
      <c r="L220" s="15">
        <f t="shared" si="34"/>
        <v>65.847665847665851</v>
      </c>
    </row>
    <row r="221" spans="1:12" ht="21" customHeight="1" x14ac:dyDescent="0.15">
      <c r="A221" s="54"/>
      <c r="B221" s="10">
        <v>38</v>
      </c>
      <c r="C221" s="11" t="s">
        <v>481</v>
      </c>
      <c r="D221" s="12">
        <v>1818</v>
      </c>
      <c r="E221" s="12">
        <v>2003</v>
      </c>
      <c r="F221" s="13">
        <f t="shared" si="31"/>
        <v>3821</v>
      </c>
      <c r="G221" s="12">
        <v>1141</v>
      </c>
      <c r="H221" s="12">
        <v>1236</v>
      </c>
      <c r="I221" s="13">
        <f t="shared" si="32"/>
        <v>2377</v>
      </c>
      <c r="J221" s="14">
        <f t="shared" si="34"/>
        <v>62.761276127612767</v>
      </c>
      <c r="K221" s="14">
        <f t="shared" si="34"/>
        <v>61.707438841737392</v>
      </c>
      <c r="L221" s="15">
        <f t="shared" si="34"/>
        <v>62.208845851871239</v>
      </c>
    </row>
    <row r="222" spans="1:12" ht="21" customHeight="1" x14ac:dyDescent="0.15">
      <c r="A222" s="54"/>
      <c r="B222" s="10">
        <v>39</v>
      </c>
      <c r="C222" s="11" t="s">
        <v>482</v>
      </c>
      <c r="D222" s="12">
        <v>2322</v>
      </c>
      <c r="E222" s="12">
        <v>2527</v>
      </c>
      <c r="F222" s="13">
        <f t="shared" si="31"/>
        <v>4849</v>
      </c>
      <c r="G222" s="12">
        <v>1404</v>
      </c>
      <c r="H222" s="12">
        <v>1468</v>
      </c>
      <c r="I222" s="13">
        <f t="shared" si="32"/>
        <v>2872</v>
      </c>
      <c r="J222" s="14">
        <f t="shared" si="34"/>
        <v>60.465116279069761</v>
      </c>
      <c r="K222" s="14">
        <f t="shared" si="34"/>
        <v>58.092599920854774</v>
      </c>
      <c r="L222" s="15">
        <f t="shared" si="34"/>
        <v>59.228706949886579</v>
      </c>
    </row>
    <row r="223" spans="1:12" ht="21" customHeight="1" x14ac:dyDescent="0.15">
      <c r="A223" s="54"/>
      <c r="B223" s="10">
        <v>40</v>
      </c>
      <c r="C223" s="11" t="s">
        <v>183</v>
      </c>
      <c r="D223" s="12">
        <v>865</v>
      </c>
      <c r="E223" s="12">
        <v>1024</v>
      </c>
      <c r="F223" s="13">
        <f t="shared" si="31"/>
        <v>1889</v>
      </c>
      <c r="G223" s="12">
        <v>548</v>
      </c>
      <c r="H223" s="12">
        <v>583</v>
      </c>
      <c r="I223" s="13">
        <f t="shared" si="32"/>
        <v>1131</v>
      </c>
      <c r="J223" s="14">
        <f t="shared" si="34"/>
        <v>63.352601156069369</v>
      </c>
      <c r="K223" s="14">
        <f t="shared" si="34"/>
        <v>56.93359375</v>
      </c>
      <c r="L223" s="15">
        <f t="shared" si="34"/>
        <v>59.872948650079408</v>
      </c>
    </row>
    <row r="224" spans="1:12" ht="21" customHeight="1" x14ac:dyDescent="0.15">
      <c r="A224" s="55"/>
      <c r="B224" s="10"/>
      <c r="C224" s="19" t="s">
        <v>363</v>
      </c>
      <c r="D224" s="20">
        <v>105</v>
      </c>
      <c r="E224" s="20">
        <v>125</v>
      </c>
      <c r="F224" s="21">
        <f>SUM(D224:E224)</f>
        <v>230</v>
      </c>
      <c r="G224" s="20">
        <v>35</v>
      </c>
      <c r="H224" s="20">
        <v>29</v>
      </c>
      <c r="I224" s="21">
        <f>SUM(G224:H224)</f>
        <v>64</v>
      </c>
      <c r="J224" s="22">
        <f>G224/D224*100</f>
        <v>33.333333333333329</v>
      </c>
      <c r="K224" s="22">
        <f t="shared" si="34"/>
        <v>23.200000000000003</v>
      </c>
      <c r="L224" s="23">
        <f t="shared" si="34"/>
        <v>27.826086956521738</v>
      </c>
    </row>
    <row r="225" spans="1:12" s="3" customFormat="1" ht="21" customHeight="1" x14ac:dyDescent="0.15">
      <c r="A225" s="53" t="s">
        <v>184</v>
      </c>
      <c r="B225" s="51" t="s">
        <v>184</v>
      </c>
      <c r="C225" s="52"/>
      <c r="D225" s="7">
        <f>SUM(D226:D267)</f>
        <v>85104</v>
      </c>
      <c r="E225" s="7">
        <f t="shared" ref="E225:I225" si="35">SUM(E226:E267)</f>
        <v>87881</v>
      </c>
      <c r="F225" s="7">
        <f t="shared" si="35"/>
        <v>172985</v>
      </c>
      <c r="G225" s="7">
        <f t="shared" si="35"/>
        <v>47427</v>
      </c>
      <c r="H225" s="7">
        <f t="shared" si="35"/>
        <v>48750</v>
      </c>
      <c r="I225" s="7">
        <f t="shared" si="35"/>
        <v>96177</v>
      </c>
      <c r="J225" s="8">
        <f t="shared" si="34"/>
        <v>55.728285391990973</v>
      </c>
      <c r="K225" s="8">
        <f t="shared" si="34"/>
        <v>55.472741548229997</v>
      </c>
      <c r="L225" s="9">
        <f t="shared" si="34"/>
        <v>55.598462294418596</v>
      </c>
    </row>
    <row r="226" spans="1:12" ht="21" customHeight="1" x14ac:dyDescent="0.15">
      <c r="A226" s="54"/>
      <c r="B226" s="10">
        <v>1</v>
      </c>
      <c r="C226" s="11" t="s">
        <v>483</v>
      </c>
      <c r="D226" s="12">
        <v>3172</v>
      </c>
      <c r="E226" s="12">
        <v>3186</v>
      </c>
      <c r="F226" s="13">
        <f>SUM(D226:E226)</f>
        <v>6358</v>
      </c>
      <c r="G226" s="12">
        <v>1835</v>
      </c>
      <c r="H226" s="12">
        <v>1808</v>
      </c>
      <c r="I226" s="13">
        <f>SUM(G226:H226)</f>
        <v>3643</v>
      </c>
      <c r="J226" s="14">
        <f t="shared" si="34"/>
        <v>57.849936948297611</v>
      </c>
      <c r="K226" s="14">
        <f t="shared" si="34"/>
        <v>56.748273697426242</v>
      </c>
      <c r="L226" s="15">
        <f t="shared" si="34"/>
        <v>57.297892418999687</v>
      </c>
    </row>
    <row r="227" spans="1:12" ht="21" customHeight="1" x14ac:dyDescent="0.15">
      <c r="A227" s="54"/>
      <c r="B227" s="10">
        <v>2</v>
      </c>
      <c r="C227" s="11" t="s">
        <v>185</v>
      </c>
      <c r="D227" s="12">
        <v>713</v>
      </c>
      <c r="E227" s="12">
        <v>835</v>
      </c>
      <c r="F227" s="13">
        <f t="shared" ref="F227:F266" si="36">SUM(D227:E227)</f>
        <v>1548</v>
      </c>
      <c r="G227" s="12">
        <v>403</v>
      </c>
      <c r="H227" s="12">
        <v>470</v>
      </c>
      <c r="I227" s="13">
        <f t="shared" ref="I227:I266" si="37">SUM(G227:H227)</f>
        <v>873</v>
      </c>
      <c r="J227" s="14">
        <f t="shared" si="34"/>
        <v>56.521739130434781</v>
      </c>
      <c r="K227" s="14">
        <f t="shared" si="34"/>
        <v>56.287425149700596</v>
      </c>
      <c r="L227" s="15">
        <f t="shared" si="34"/>
        <v>56.395348837209305</v>
      </c>
    </row>
    <row r="228" spans="1:12" ht="21" customHeight="1" x14ac:dyDescent="0.15">
      <c r="A228" s="54"/>
      <c r="B228" s="10">
        <v>3</v>
      </c>
      <c r="C228" s="11" t="s">
        <v>484</v>
      </c>
      <c r="D228" s="12">
        <v>1426</v>
      </c>
      <c r="E228" s="12">
        <v>1416</v>
      </c>
      <c r="F228" s="13">
        <f t="shared" si="36"/>
        <v>2842</v>
      </c>
      <c r="G228" s="12">
        <v>756</v>
      </c>
      <c r="H228" s="12">
        <v>737</v>
      </c>
      <c r="I228" s="13">
        <f t="shared" si="37"/>
        <v>1493</v>
      </c>
      <c r="J228" s="14">
        <f t="shared" si="34"/>
        <v>53.015427769985976</v>
      </c>
      <c r="K228" s="14">
        <f t="shared" si="34"/>
        <v>52.048022598870055</v>
      </c>
      <c r="L228" s="15">
        <f t="shared" si="34"/>
        <v>52.533427163969037</v>
      </c>
    </row>
    <row r="229" spans="1:12" ht="21" customHeight="1" x14ac:dyDescent="0.15">
      <c r="A229" s="54"/>
      <c r="B229" s="10">
        <v>4</v>
      </c>
      <c r="C229" s="11" t="s">
        <v>275</v>
      </c>
      <c r="D229" s="12">
        <v>3047</v>
      </c>
      <c r="E229" s="12">
        <v>3122</v>
      </c>
      <c r="F229" s="13">
        <f t="shared" si="36"/>
        <v>6169</v>
      </c>
      <c r="G229" s="12">
        <v>1559</v>
      </c>
      <c r="H229" s="12">
        <v>1544</v>
      </c>
      <c r="I229" s="13">
        <f t="shared" si="37"/>
        <v>3103</v>
      </c>
      <c r="J229" s="14">
        <f t="shared" si="34"/>
        <v>51.165080406957664</v>
      </c>
      <c r="K229" s="14">
        <f t="shared" si="34"/>
        <v>49.455477258167839</v>
      </c>
      <c r="L229" s="15">
        <f t="shared" si="34"/>
        <v>50.2998865294213</v>
      </c>
    </row>
    <row r="230" spans="1:12" ht="21" customHeight="1" x14ac:dyDescent="0.15">
      <c r="A230" s="54"/>
      <c r="B230" s="10">
        <v>5</v>
      </c>
      <c r="C230" s="11" t="s">
        <v>276</v>
      </c>
      <c r="D230" s="12">
        <v>2613</v>
      </c>
      <c r="E230" s="12">
        <v>2862</v>
      </c>
      <c r="F230" s="13">
        <f t="shared" si="36"/>
        <v>5475</v>
      </c>
      <c r="G230" s="12">
        <v>1620</v>
      </c>
      <c r="H230" s="12">
        <v>1691</v>
      </c>
      <c r="I230" s="13">
        <f t="shared" si="37"/>
        <v>3311</v>
      </c>
      <c r="J230" s="14">
        <f t="shared" si="34"/>
        <v>61.997703788748559</v>
      </c>
      <c r="K230" s="14">
        <f t="shared" si="34"/>
        <v>59.08455625436757</v>
      </c>
      <c r="L230" s="15">
        <f t="shared" si="34"/>
        <v>60.474885844748862</v>
      </c>
    </row>
    <row r="231" spans="1:12" ht="21" customHeight="1" x14ac:dyDescent="0.15">
      <c r="A231" s="54"/>
      <c r="B231" s="10">
        <v>6</v>
      </c>
      <c r="C231" s="11" t="s">
        <v>277</v>
      </c>
      <c r="D231" s="12">
        <v>2144</v>
      </c>
      <c r="E231" s="12">
        <v>2224</v>
      </c>
      <c r="F231" s="13">
        <f t="shared" si="36"/>
        <v>4368</v>
      </c>
      <c r="G231" s="12">
        <v>1178</v>
      </c>
      <c r="H231" s="12">
        <v>1172</v>
      </c>
      <c r="I231" s="13">
        <f t="shared" si="37"/>
        <v>2350</v>
      </c>
      <c r="J231" s="14">
        <f t="shared" si="34"/>
        <v>54.944029850746269</v>
      </c>
      <c r="K231" s="14">
        <f t="shared" si="34"/>
        <v>52.697841726618712</v>
      </c>
      <c r="L231" s="15">
        <f t="shared" si="34"/>
        <v>53.800366300366299</v>
      </c>
    </row>
    <row r="232" spans="1:12" ht="21" customHeight="1" x14ac:dyDescent="0.15">
      <c r="A232" s="54"/>
      <c r="B232" s="10">
        <v>7</v>
      </c>
      <c r="C232" s="11" t="s">
        <v>186</v>
      </c>
      <c r="D232" s="12">
        <v>2743</v>
      </c>
      <c r="E232" s="12">
        <v>2931</v>
      </c>
      <c r="F232" s="13">
        <f t="shared" si="36"/>
        <v>5674</v>
      </c>
      <c r="G232" s="12">
        <v>1730</v>
      </c>
      <c r="H232" s="12">
        <v>1797</v>
      </c>
      <c r="I232" s="13">
        <f t="shared" si="37"/>
        <v>3527</v>
      </c>
      <c r="J232" s="14">
        <f t="shared" si="34"/>
        <v>63.069631790010938</v>
      </c>
      <c r="K232" s="14">
        <f t="shared" si="34"/>
        <v>61.310133060388949</v>
      </c>
      <c r="L232" s="15">
        <f t="shared" si="34"/>
        <v>62.160733168840324</v>
      </c>
    </row>
    <row r="233" spans="1:12" ht="21" customHeight="1" x14ac:dyDescent="0.15">
      <c r="A233" s="54"/>
      <c r="B233" s="10">
        <v>8</v>
      </c>
      <c r="C233" s="11" t="s">
        <v>278</v>
      </c>
      <c r="D233" s="12">
        <v>2069</v>
      </c>
      <c r="E233" s="12">
        <v>1837</v>
      </c>
      <c r="F233" s="13">
        <f t="shared" si="36"/>
        <v>3906</v>
      </c>
      <c r="G233" s="12">
        <v>1144</v>
      </c>
      <c r="H233" s="12">
        <v>1081</v>
      </c>
      <c r="I233" s="13">
        <f t="shared" si="37"/>
        <v>2225</v>
      </c>
      <c r="J233" s="14">
        <f t="shared" si="34"/>
        <v>55.292411793136786</v>
      </c>
      <c r="K233" s="14">
        <f t="shared" si="34"/>
        <v>58.845944474686988</v>
      </c>
      <c r="L233" s="15">
        <f t="shared" si="34"/>
        <v>56.963645673323093</v>
      </c>
    </row>
    <row r="234" spans="1:12" ht="21" customHeight="1" x14ac:dyDescent="0.15">
      <c r="A234" s="54"/>
      <c r="B234" s="10">
        <v>9</v>
      </c>
      <c r="C234" s="11" t="s">
        <v>279</v>
      </c>
      <c r="D234" s="12">
        <v>3235</v>
      </c>
      <c r="E234" s="12">
        <v>3414</v>
      </c>
      <c r="F234" s="13">
        <f t="shared" si="36"/>
        <v>6649</v>
      </c>
      <c r="G234" s="12">
        <v>1911</v>
      </c>
      <c r="H234" s="12">
        <v>2000</v>
      </c>
      <c r="I234" s="13">
        <f t="shared" si="37"/>
        <v>3911</v>
      </c>
      <c r="J234" s="14">
        <f t="shared" ref="J234:L249" si="38">G234/D234*100</f>
        <v>59.0726429675425</v>
      </c>
      <c r="K234" s="14">
        <f t="shared" si="38"/>
        <v>58.582308142940832</v>
      </c>
      <c r="L234" s="15">
        <f t="shared" si="38"/>
        <v>58.820875319596929</v>
      </c>
    </row>
    <row r="235" spans="1:12" ht="21" customHeight="1" x14ac:dyDescent="0.15">
      <c r="A235" s="54"/>
      <c r="B235" s="10">
        <v>10</v>
      </c>
      <c r="C235" s="11" t="s">
        <v>187</v>
      </c>
      <c r="D235" s="12">
        <v>2965</v>
      </c>
      <c r="E235" s="12">
        <v>2925</v>
      </c>
      <c r="F235" s="13">
        <f t="shared" si="36"/>
        <v>5890</v>
      </c>
      <c r="G235" s="12">
        <v>1696</v>
      </c>
      <c r="H235" s="12">
        <v>1754</v>
      </c>
      <c r="I235" s="13">
        <f t="shared" si="37"/>
        <v>3450</v>
      </c>
      <c r="J235" s="14">
        <f t="shared" si="38"/>
        <v>57.200674536256322</v>
      </c>
      <c r="K235" s="14">
        <f t="shared" si="38"/>
        <v>59.965811965811966</v>
      </c>
      <c r="L235" s="15">
        <f t="shared" si="38"/>
        <v>58.573853989813237</v>
      </c>
    </row>
    <row r="236" spans="1:12" ht="21" customHeight="1" x14ac:dyDescent="0.15">
      <c r="A236" s="54"/>
      <c r="B236" s="10">
        <v>11</v>
      </c>
      <c r="C236" s="11" t="s">
        <v>280</v>
      </c>
      <c r="D236" s="12">
        <v>1094</v>
      </c>
      <c r="E236" s="12">
        <v>1341</v>
      </c>
      <c r="F236" s="13">
        <f t="shared" si="36"/>
        <v>2435</v>
      </c>
      <c r="G236" s="12">
        <v>684</v>
      </c>
      <c r="H236" s="12">
        <v>752</v>
      </c>
      <c r="I236" s="13">
        <f t="shared" si="37"/>
        <v>1436</v>
      </c>
      <c r="J236" s="14">
        <f t="shared" si="38"/>
        <v>62.522851919561241</v>
      </c>
      <c r="K236" s="14">
        <f t="shared" si="38"/>
        <v>56.077554064131242</v>
      </c>
      <c r="L236" s="15">
        <f t="shared" si="38"/>
        <v>58.973305954825463</v>
      </c>
    </row>
    <row r="237" spans="1:12" ht="21" customHeight="1" x14ac:dyDescent="0.15">
      <c r="A237" s="54"/>
      <c r="B237" s="10">
        <v>12</v>
      </c>
      <c r="C237" s="11" t="s">
        <v>485</v>
      </c>
      <c r="D237" s="12">
        <v>2465</v>
      </c>
      <c r="E237" s="12">
        <v>2567</v>
      </c>
      <c r="F237" s="13">
        <f t="shared" si="36"/>
        <v>5032</v>
      </c>
      <c r="G237" s="12">
        <v>1299</v>
      </c>
      <c r="H237" s="12">
        <v>1370</v>
      </c>
      <c r="I237" s="13">
        <f t="shared" si="37"/>
        <v>2669</v>
      </c>
      <c r="J237" s="14">
        <f t="shared" si="38"/>
        <v>52.697768762677491</v>
      </c>
      <c r="K237" s="14">
        <f t="shared" si="38"/>
        <v>53.369692247760035</v>
      </c>
      <c r="L237" s="15">
        <f t="shared" si="38"/>
        <v>53.04054054054054</v>
      </c>
    </row>
    <row r="238" spans="1:12" ht="21" customHeight="1" x14ac:dyDescent="0.15">
      <c r="A238" s="54"/>
      <c r="B238" s="10">
        <v>13</v>
      </c>
      <c r="C238" s="11" t="s">
        <v>188</v>
      </c>
      <c r="D238" s="12">
        <v>1854</v>
      </c>
      <c r="E238" s="12">
        <v>1792</v>
      </c>
      <c r="F238" s="13">
        <f t="shared" si="36"/>
        <v>3646</v>
      </c>
      <c r="G238" s="12">
        <v>984</v>
      </c>
      <c r="H238" s="12">
        <v>956</v>
      </c>
      <c r="I238" s="13">
        <f t="shared" si="37"/>
        <v>1940</v>
      </c>
      <c r="J238" s="14">
        <f t="shared" si="38"/>
        <v>53.074433656957929</v>
      </c>
      <c r="K238" s="14">
        <f t="shared" si="38"/>
        <v>53.348214285714292</v>
      </c>
      <c r="L238" s="15">
        <f t="shared" si="38"/>
        <v>53.208996160175538</v>
      </c>
    </row>
    <row r="239" spans="1:12" ht="21" customHeight="1" x14ac:dyDescent="0.15">
      <c r="A239" s="54"/>
      <c r="B239" s="10">
        <v>14</v>
      </c>
      <c r="C239" s="11" t="s">
        <v>486</v>
      </c>
      <c r="D239" s="12">
        <v>2294</v>
      </c>
      <c r="E239" s="12">
        <v>2260</v>
      </c>
      <c r="F239" s="13">
        <f t="shared" si="36"/>
        <v>4554</v>
      </c>
      <c r="G239" s="12">
        <v>1242</v>
      </c>
      <c r="H239" s="12">
        <v>1206</v>
      </c>
      <c r="I239" s="13">
        <f t="shared" si="37"/>
        <v>2448</v>
      </c>
      <c r="J239" s="14">
        <f t="shared" si="38"/>
        <v>54.141238012205747</v>
      </c>
      <c r="K239" s="14">
        <f t="shared" si="38"/>
        <v>53.362831858407077</v>
      </c>
      <c r="L239" s="15">
        <f t="shared" si="38"/>
        <v>53.754940711462453</v>
      </c>
    </row>
    <row r="240" spans="1:12" ht="21" customHeight="1" x14ac:dyDescent="0.15">
      <c r="A240" s="54"/>
      <c r="B240" s="10">
        <v>15</v>
      </c>
      <c r="C240" s="11" t="s">
        <v>189</v>
      </c>
      <c r="D240" s="12">
        <v>890</v>
      </c>
      <c r="E240" s="12">
        <v>873</v>
      </c>
      <c r="F240" s="13">
        <f t="shared" si="36"/>
        <v>1763</v>
      </c>
      <c r="G240" s="12">
        <v>503</v>
      </c>
      <c r="H240" s="12">
        <v>508</v>
      </c>
      <c r="I240" s="13">
        <f t="shared" si="37"/>
        <v>1011</v>
      </c>
      <c r="J240" s="14">
        <f t="shared" si="38"/>
        <v>56.516853932584269</v>
      </c>
      <c r="K240" s="14">
        <f t="shared" si="38"/>
        <v>58.190148911798403</v>
      </c>
      <c r="L240" s="15">
        <f t="shared" si="38"/>
        <v>57.345433919455466</v>
      </c>
    </row>
    <row r="241" spans="1:12" ht="21" customHeight="1" x14ac:dyDescent="0.15">
      <c r="A241" s="54"/>
      <c r="B241" s="10">
        <v>16</v>
      </c>
      <c r="C241" s="11" t="s">
        <v>281</v>
      </c>
      <c r="D241" s="12">
        <v>3464</v>
      </c>
      <c r="E241" s="12">
        <v>3705</v>
      </c>
      <c r="F241" s="13">
        <f t="shared" si="36"/>
        <v>7169</v>
      </c>
      <c r="G241" s="12">
        <v>2232</v>
      </c>
      <c r="H241" s="12">
        <v>2362</v>
      </c>
      <c r="I241" s="13">
        <f t="shared" si="37"/>
        <v>4594</v>
      </c>
      <c r="J241" s="14">
        <f t="shared" si="38"/>
        <v>64.434180138568138</v>
      </c>
      <c r="K241" s="14">
        <f t="shared" si="38"/>
        <v>63.75168690958165</v>
      </c>
      <c r="L241" s="15">
        <f t="shared" si="38"/>
        <v>64.081461849630344</v>
      </c>
    </row>
    <row r="242" spans="1:12" ht="21" customHeight="1" x14ac:dyDescent="0.15">
      <c r="A242" s="54"/>
      <c r="B242" s="10">
        <v>17</v>
      </c>
      <c r="C242" s="11" t="s">
        <v>190</v>
      </c>
      <c r="D242" s="12">
        <v>2150</v>
      </c>
      <c r="E242" s="12">
        <v>2184</v>
      </c>
      <c r="F242" s="13">
        <f t="shared" si="36"/>
        <v>4334</v>
      </c>
      <c r="G242" s="12">
        <v>1118</v>
      </c>
      <c r="H242" s="12">
        <v>1151</v>
      </c>
      <c r="I242" s="13">
        <f t="shared" si="37"/>
        <v>2269</v>
      </c>
      <c r="J242" s="14">
        <f t="shared" si="38"/>
        <v>52</v>
      </c>
      <c r="K242" s="14">
        <f t="shared" si="38"/>
        <v>52.701465201465204</v>
      </c>
      <c r="L242" s="15">
        <f t="shared" si="38"/>
        <v>52.3534840793724</v>
      </c>
    </row>
    <row r="243" spans="1:12" ht="21" customHeight="1" x14ac:dyDescent="0.15">
      <c r="A243" s="54"/>
      <c r="B243" s="10">
        <v>18</v>
      </c>
      <c r="C243" s="11" t="s">
        <v>282</v>
      </c>
      <c r="D243" s="12">
        <v>3608</v>
      </c>
      <c r="E243" s="12">
        <v>3368</v>
      </c>
      <c r="F243" s="13">
        <f t="shared" si="36"/>
        <v>6976</v>
      </c>
      <c r="G243" s="12">
        <v>1933</v>
      </c>
      <c r="H243" s="12">
        <v>1843</v>
      </c>
      <c r="I243" s="13">
        <f t="shared" si="37"/>
        <v>3776</v>
      </c>
      <c r="J243" s="14">
        <f t="shared" si="38"/>
        <v>53.575388026607541</v>
      </c>
      <c r="K243" s="14">
        <f t="shared" si="38"/>
        <v>54.720902612826606</v>
      </c>
      <c r="L243" s="15">
        <f t="shared" si="38"/>
        <v>54.128440366972477</v>
      </c>
    </row>
    <row r="244" spans="1:12" ht="21" customHeight="1" x14ac:dyDescent="0.15">
      <c r="A244" s="54"/>
      <c r="B244" s="10">
        <v>19</v>
      </c>
      <c r="C244" s="11" t="s">
        <v>487</v>
      </c>
      <c r="D244" s="12">
        <v>1439</v>
      </c>
      <c r="E244" s="12">
        <v>1390</v>
      </c>
      <c r="F244" s="13">
        <f t="shared" si="36"/>
        <v>2829</v>
      </c>
      <c r="G244" s="12">
        <v>825</v>
      </c>
      <c r="H244" s="12">
        <v>802</v>
      </c>
      <c r="I244" s="13">
        <f t="shared" si="37"/>
        <v>1627</v>
      </c>
      <c r="J244" s="14">
        <f t="shared" si="38"/>
        <v>57.331480194579562</v>
      </c>
      <c r="K244" s="14">
        <f t="shared" si="38"/>
        <v>57.697841726618705</v>
      </c>
      <c r="L244" s="15">
        <f t="shared" si="38"/>
        <v>57.511488158359846</v>
      </c>
    </row>
    <row r="245" spans="1:12" ht="21" customHeight="1" x14ac:dyDescent="0.15">
      <c r="A245" s="54"/>
      <c r="B245" s="10">
        <v>20</v>
      </c>
      <c r="C245" s="11" t="s">
        <v>283</v>
      </c>
      <c r="D245" s="12">
        <v>2554</v>
      </c>
      <c r="E245" s="12">
        <v>2702</v>
      </c>
      <c r="F245" s="13">
        <f t="shared" si="36"/>
        <v>5256</v>
      </c>
      <c r="G245" s="12">
        <v>1495</v>
      </c>
      <c r="H245" s="12">
        <v>1571</v>
      </c>
      <c r="I245" s="13">
        <f t="shared" si="37"/>
        <v>3066</v>
      </c>
      <c r="J245" s="14">
        <f t="shared" si="38"/>
        <v>58.535630383711826</v>
      </c>
      <c r="K245" s="14">
        <f t="shared" si="38"/>
        <v>58.142116950407107</v>
      </c>
      <c r="L245" s="15">
        <f t="shared" si="38"/>
        <v>58.333333333333336</v>
      </c>
    </row>
    <row r="246" spans="1:12" ht="21" customHeight="1" x14ac:dyDescent="0.15">
      <c r="A246" s="54"/>
      <c r="B246" s="10">
        <v>21</v>
      </c>
      <c r="C246" s="11" t="s">
        <v>284</v>
      </c>
      <c r="D246" s="12">
        <v>1789</v>
      </c>
      <c r="E246" s="12">
        <v>1864</v>
      </c>
      <c r="F246" s="13">
        <f t="shared" si="36"/>
        <v>3653</v>
      </c>
      <c r="G246" s="12">
        <v>1019</v>
      </c>
      <c r="H246" s="12">
        <v>1050</v>
      </c>
      <c r="I246" s="13">
        <f t="shared" si="37"/>
        <v>2069</v>
      </c>
      <c r="J246" s="14">
        <f t="shared" si="38"/>
        <v>56.959195081050865</v>
      </c>
      <c r="K246" s="14">
        <f t="shared" si="38"/>
        <v>56.33047210300429</v>
      </c>
      <c r="L246" s="15">
        <f t="shared" si="38"/>
        <v>56.638379414180129</v>
      </c>
    </row>
    <row r="247" spans="1:12" ht="21" customHeight="1" x14ac:dyDescent="0.15">
      <c r="A247" s="54"/>
      <c r="B247" s="10">
        <v>22</v>
      </c>
      <c r="C247" s="11" t="s">
        <v>191</v>
      </c>
      <c r="D247" s="12">
        <v>931</v>
      </c>
      <c r="E247" s="12">
        <v>1065</v>
      </c>
      <c r="F247" s="13">
        <f t="shared" si="36"/>
        <v>1996</v>
      </c>
      <c r="G247" s="12">
        <v>573</v>
      </c>
      <c r="H247" s="12">
        <v>633</v>
      </c>
      <c r="I247" s="13">
        <f t="shared" si="37"/>
        <v>1206</v>
      </c>
      <c r="J247" s="14">
        <f t="shared" si="38"/>
        <v>61.546723952738994</v>
      </c>
      <c r="K247" s="14">
        <f t="shared" si="38"/>
        <v>59.436619718309856</v>
      </c>
      <c r="L247" s="15">
        <f t="shared" si="38"/>
        <v>60.420841683366731</v>
      </c>
    </row>
    <row r="248" spans="1:12" ht="21" customHeight="1" x14ac:dyDescent="0.15">
      <c r="A248" s="54"/>
      <c r="B248" s="10">
        <v>23</v>
      </c>
      <c r="C248" s="11" t="s">
        <v>285</v>
      </c>
      <c r="D248" s="12">
        <v>3542</v>
      </c>
      <c r="E248" s="12">
        <v>3705</v>
      </c>
      <c r="F248" s="13">
        <f t="shared" si="36"/>
        <v>7247</v>
      </c>
      <c r="G248" s="12">
        <v>1891</v>
      </c>
      <c r="H248" s="12">
        <v>1962</v>
      </c>
      <c r="I248" s="13">
        <f t="shared" si="37"/>
        <v>3853</v>
      </c>
      <c r="J248" s="14">
        <f t="shared" si="38"/>
        <v>53.387916431394686</v>
      </c>
      <c r="K248" s="14">
        <f t="shared" si="38"/>
        <v>52.955465587044536</v>
      </c>
      <c r="L248" s="15">
        <f t="shared" si="38"/>
        <v>53.166827652821858</v>
      </c>
    </row>
    <row r="249" spans="1:12" ht="21" customHeight="1" x14ac:dyDescent="0.15">
      <c r="A249" s="54"/>
      <c r="B249" s="10">
        <v>24</v>
      </c>
      <c r="C249" s="11" t="s">
        <v>488</v>
      </c>
      <c r="D249" s="12">
        <v>2617</v>
      </c>
      <c r="E249" s="12">
        <v>2478</v>
      </c>
      <c r="F249" s="13">
        <f t="shared" si="36"/>
        <v>5095</v>
      </c>
      <c r="G249" s="12">
        <v>1278</v>
      </c>
      <c r="H249" s="12">
        <v>1276</v>
      </c>
      <c r="I249" s="13">
        <f t="shared" si="37"/>
        <v>2554</v>
      </c>
      <c r="J249" s="14">
        <f t="shared" si="38"/>
        <v>48.834543370271305</v>
      </c>
      <c r="K249" s="14">
        <f t="shared" si="38"/>
        <v>51.493139628732855</v>
      </c>
      <c r="L249" s="15">
        <f t="shared" si="38"/>
        <v>50.127576054955838</v>
      </c>
    </row>
    <row r="250" spans="1:12" ht="21" customHeight="1" x14ac:dyDescent="0.15">
      <c r="A250" s="54"/>
      <c r="B250" s="10">
        <v>25</v>
      </c>
      <c r="C250" s="1" t="s">
        <v>666</v>
      </c>
      <c r="D250" s="12">
        <v>1491</v>
      </c>
      <c r="E250" s="12">
        <v>1759</v>
      </c>
      <c r="F250" s="13">
        <f t="shared" si="36"/>
        <v>3250</v>
      </c>
      <c r="G250" s="12">
        <v>733</v>
      </c>
      <c r="H250" s="12">
        <v>886</v>
      </c>
      <c r="I250" s="13">
        <f t="shared" si="37"/>
        <v>1619</v>
      </c>
      <c r="J250" s="14">
        <f t="shared" ref="J250:L276" si="39">G250/D250*100</f>
        <v>49.161636485580146</v>
      </c>
      <c r="K250" s="14">
        <f t="shared" si="39"/>
        <v>50.369528140989196</v>
      </c>
      <c r="L250" s="15">
        <f t="shared" si="39"/>
        <v>49.815384615384616</v>
      </c>
    </row>
    <row r="251" spans="1:12" ht="21" customHeight="1" x14ac:dyDescent="0.15">
      <c r="A251" s="54"/>
      <c r="B251" s="10">
        <v>26</v>
      </c>
      <c r="C251" s="11" t="s">
        <v>489</v>
      </c>
      <c r="D251" s="12">
        <v>1493</v>
      </c>
      <c r="E251" s="12">
        <v>1661</v>
      </c>
      <c r="F251" s="13">
        <f t="shared" si="36"/>
        <v>3154</v>
      </c>
      <c r="G251" s="12">
        <v>916</v>
      </c>
      <c r="H251" s="12">
        <v>938</v>
      </c>
      <c r="I251" s="13">
        <f t="shared" si="37"/>
        <v>1854</v>
      </c>
      <c r="J251" s="14">
        <f t="shared" si="39"/>
        <v>61.35298057602143</v>
      </c>
      <c r="K251" s="14">
        <f t="shared" si="39"/>
        <v>56.472004816375673</v>
      </c>
      <c r="L251" s="15">
        <f t="shared" si="39"/>
        <v>58.782498414711483</v>
      </c>
    </row>
    <row r="252" spans="1:12" ht="21" customHeight="1" x14ac:dyDescent="0.15">
      <c r="A252" s="54"/>
      <c r="B252" s="10">
        <v>27</v>
      </c>
      <c r="C252" s="11" t="s">
        <v>490</v>
      </c>
      <c r="D252" s="12">
        <v>1374</v>
      </c>
      <c r="E252" s="12">
        <v>1405</v>
      </c>
      <c r="F252" s="13">
        <f t="shared" si="36"/>
        <v>2779</v>
      </c>
      <c r="G252" s="12">
        <v>738</v>
      </c>
      <c r="H252" s="12">
        <v>755</v>
      </c>
      <c r="I252" s="13">
        <f t="shared" si="37"/>
        <v>1493</v>
      </c>
      <c r="J252" s="14">
        <f t="shared" si="39"/>
        <v>53.711790393013104</v>
      </c>
      <c r="K252" s="14">
        <f t="shared" si="39"/>
        <v>53.736654804270465</v>
      </c>
      <c r="L252" s="15">
        <f t="shared" si="39"/>
        <v>53.724361281036352</v>
      </c>
    </row>
    <row r="253" spans="1:12" ht="21" customHeight="1" x14ac:dyDescent="0.15">
      <c r="A253" s="54"/>
      <c r="B253" s="10">
        <v>28</v>
      </c>
      <c r="C253" s="11" t="s">
        <v>192</v>
      </c>
      <c r="D253" s="12">
        <v>2667</v>
      </c>
      <c r="E253" s="12">
        <v>2822</v>
      </c>
      <c r="F253" s="13">
        <f t="shared" si="36"/>
        <v>5489</v>
      </c>
      <c r="G253" s="12">
        <v>1505</v>
      </c>
      <c r="H253" s="12">
        <v>1612</v>
      </c>
      <c r="I253" s="13">
        <f t="shared" si="37"/>
        <v>3117</v>
      </c>
      <c r="J253" s="14">
        <f t="shared" si="39"/>
        <v>56.430446194225723</v>
      </c>
      <c r="K253" s="14">
        <f t="shared" si="39"/>
        <v>57.122608079376327</v>
      </c>
      <c r="L253" s="15">
        <f t="shared" si="39"/>
        <v>56.786299872472213</v>
      </c>
    </row>
    <row r="254" spans="1:12" ht="21" customHeight="1" x14ac:dyDescent="0.15">
      <c r="A254" s="54"/>
      <c r="B254" s="10">
        <v>29</v>
      </c>
      <c r="C254" s="11" t="s">
        <v>491</v>
      </c>
      <c r="D254" s="12">
        <v>1345</v>
      </c>
      <c r="E254" s="12">
        <v>1285</v>
      </c>
      <c r="F254" s="13">
        <f t="shared" si="36"/>
        <v>2630</v>
      </c>
      <c r="G254" s="12">
        <v>713</v>
      </c>
      <c r="H254" s="12">
        <v>686</v>
      </c>
      <c r="I254" s="13">
        <f t="shared" si="37"/>
        <v>1399</v>
      </c>
      <c r="J254" s="14">
        <f t="shared" si="39"/>
        <v>53.011152416356879</v>
      </c>
      <c r="K254" s="14">
        <f t="shared" si="39"/>
        <v>53.385214007782103</v>
      </c>
      <c r="L254" s="15">
        <f t="shared" si="39"/>
        <v>53.193916349809889</v>
      </c>
    </row>
    <row r="255" spans="1:12" ht="21" customHeight="1" x14ac:dyDescent="0.15">
      <c r="A255" s="54"/>
      <c r="B255" s="10">
        <v>30</v>
      </c>
      <c r="C255" s="11" t="s">
        <v>492</v>
      </c>
      <c r="D255" s="12">
        <v>3034</v>
      </c>
      <c r="E255" s="12">
        <v>3092</v>
      </c>
      <c r="F255" s="13">
        <f t="shared" si="36"/>
        <v>6126</v>
      </c>
      <c r="G255" s="12">
        <v>1658</v>
      </c>
      <c r="H255" s="12">
        <v>1689</v>
      </c>
      <c r="I255" s="13">
        <f t="shared" si="37"/>
        <v>3347</v>
      </c>
      <c r="J255" s="14">
        <f t="shared" si="39"/>
        <v>54.647330257086359</v>
      </c>
      <c r="K255" s="14">
        <f t="shared" si="39"/>
        <v>54.624838292367393</v>
      </c>
      <c r="L255" s="15">
        <f t="shared" si="39"/>
        <v>54.635977799542935</v>
      </c>
    </row>
    <row r="256" spans="1:12" ht="21" customHeight="1" x14ac:dyDescent="0.15">
      <c r="A256" s="54"/>
      <c r="B256" s="10">
        <v>31</v>
      </c>
      <c r="C256" s="11" t="s">
        <v>493</v>
      </c>
      <c r="D256" s="12">
        <v>1386</v>
      </c>
      <c r="E256" s="12">
        <v>1391</v>
      </c>
      <c r="F256" s="13">
        <f t="shared" si="36"/>
        <v>2777</v>
      </c>
      <c r="G256" s="12">
        <v>694</v>
      </c>
      <c r="H256" s="12">
        <v>705</v>
      </c>
      <c r="I256" s="13">
        <f t="shared" si="37"/>
        <v>1399</v>
      </c>
      <c r="J256" s="14">
        <f t="shared" si="39"/>
        <v>50.072150072150066</v>
      </c>
      <c r="K256" s="14">
        <f t="shared" si="39"/>
        <v>50.68296189791517</v>
      </c>
      <c r="L256" s="15">
        <f t="shared" si="39"/>
        <v>50.378105869643498</v>
      </c>
    </row>
    <row r="257" spans="1:12" ht="21" customHeight="1" x14ac:dyDescent="0.15">
      <c r="A257" s="54"/>
      <c r="B257" s="10">
        <v>32</v>
      </c>
      <c r="C257" s="11" t="s">
        <v>494</v>
      </c>
      <c r="D257" s="12">
        <v>2335</v>
      </c>
      <c r="E257" s="12">
        <v>2406</v>
      </c>
      <c r="F257" s="13">
        <f t="shared" si="36"/>
        <v>4741</v>
      </c>
      <c r="G257" s="12">
        <v>1260</v>
      </c>
      <c r="H257" s="12">
        <v>1297</v>
      </c>
      <c r="I257" s="13">
        <f t="shared" si="37"/>
        <v>2557</v>
      </c>
      <c r="J257" s="14">
        <f t="shared" si="39"/>
        <v>53.961456102783721</v>
      </c>
      <c r="K257" s="14">
        <f t="shared" si="39"/>
        <v>53.90689941812137</v>
      </c>
      <c r="L257" s="15">
        <f t="shared" si="39"/>
        <v>53.933769246994302</v>
      </c>
    </row>
    <row r="258" spans="1:12" ht="21" customHeight="1" x14ac:dyDescent="0.15">
      <c r="A258" s="54"/>
      <c r="B258" s="10">
        <v>33</v>
      </c>
      <c r="C258" s="11" t="s">
        <v>193</v>
      </c>
      <c r="D258" s="12">
        <v>806</v>
      </c>
      <c r="E258" s="12">
        <v>966</v>
      </c>
      <c r="F258" s="13">
        <f t="shared" si="36"/>
        <v>1772</v>
      </c>
      <c r="G258" s="12">
        <v>405</v>
      </c>
      <c r="H258" s="12">
        <v>509</v>
      </c>
      <c r="I258" s="13">
        <f t="shared" si="37"/>
        <v>914</v>
      </c>
      <c r="J258" s="14">
        <f t="shared" si="39"/>
        <v>50.24813895781638</v>
      </c>
      <c r="K258" s="14">
        <f t="shared" si="39"/>
        <v>52.691511387163558</v>
      </c>
      <c r="L258" s="15">
        <f t="shared" si="39"/>
        <v>51.580135440180584</v>
      </c>
    </row>
    <row r="259" spans="1:12" ht="21" customHeight="1" x14ac:dyDescent="0.15">
      <c r="A259" s="54"/>
      <c r="B259" s="10">
        <v>34</v>
      </c>
      <c r="C259" s="11" t="s">
        <v>495</v>
      </c>
      <c r="D259" s="12">
        <v>1674</v>
      </c>
      <c r="E259" s="12">
        <v>1862</v>
      </c>
      <c r="F259" s="13">
        <f t="shared" si="36"/>
        <v>3536</v>
      </c>
      <c r="G259" s="12">
        <v>839</v>
      </c>
      <c r="H259" s="12">
        <v>956</v>
      </c>
      <c r="I259" s="13">
        <f t="shared" si="37"/>
        <v>1795</v>
      </c>
      <c r="J259" s="14">
        <f t="shared" si="39"/>
        <v>50.119474313022707</v>
      </c>
      <c r="K259" s="14">
        <f t="shared" si="39"/>
        <v>51.342642320085929</v>
      </c>
      <c r="L259" s="15">
        <f t="shared" si="39"/>
        <v>50.763574660633481</v>
      </c>
    </row>
    <row r="260" spans="1:12" ht="21" customHeight="1" x14ac:dyDescent="0.15">
      <c r="A260" s="54"/>
      <c r="B260" s="10">
        <v>35</v>
      </c>
      <c r="C260" s="11" t="s">
        <v>496</v>
      </c>
      <c r="D260" s="12">
        <v>2682</v>
      </c>
      <c r="E260" s="12">
        <v>2800</v>
      </c>
      <c r="F260" s="13">
        <f t="shared" si="36"/>
        <v>5482</v>
      </c>
      <c r="G260" s="12">
        <v>1343</v>
      </c>
      <c r="H260" s="12">
        <v>1335</v>
      </c>
      <c r="I260" s="13">
        <f t="shared" si="37"/>
        <v>2678</v>
      </c>
      <c r="J260" s="14">
        <f t="shared" si="39"/>
        <v>50.074571215510808</v>
      </c>
      <c r="K260" s="14">
        <f t="shared" si="39"/>
        <v>47.678571428571431</v>
      </c>
      <c r="L260" s="15">
        <f t="shared" si="39"/>
        <v>48.850784385260852</v>
      </c>
    </row>
    <row r="261" spans="1:12" ht="21" customHeight="1" x14ac:dyDescent="0.15">
      <c r="A261" s="54"/>
      <c r="B261" s="10">
        <v>36</v>
      </c>
      <c r="C261" s="11" t="s">
        <v>286</v>
      </c>
      <c r="D261" s="12">
        <v>2662</v>
      </c>
      <c r="E261" s="12">
        <v>2827</v>
      </c>
      <c r="F261" s="13">
        <f t="shared" si="36"/>
        <v>5489</v>
      </c>
      <c r="G261" s="12">
        <v>1584</v>
      </c>
      <c r="H261" s="12">
        <v>1636</v>
      </c>
      <c r="I261" s="13">
        <f t="shared" si="37"/>
        <v>3220</v>
      </c>
      <c r="J261" s="14">
        <f t="shared" si="39"/>
        <v>59.504132231404959</v>
      </c>
      <c r="K261" s="14">
        <f t="shared" si="39"/>
        <v>57.870534135125574</v>
      </c>
      <c r="L261" s="15">
        <f t="shared" si="39"/>
        <v>58.662780105665881</v>
      </c>
    </row>
    <row r="262" spans="1:12" ht="21" customHeight="1" x14ac:dyDescent="0.15">
      <c r="A262" s="54"/>
      <c r="B262" s="10">
        <v>37</v>
      </c>
      <c r="C262" s="11" t="s">
        <v>497</v>
      </c>
      <c r="D262" s="12">
        <v>3235</v>
      </c>
      <c r="E262" s="12">
        <v>3257</v>
      </c>
      <c r="F262" s="13">
        <f t="shared" si="36"/>
        <v>6492</v>
      </c>
      <c r="G262" s="12">
        <v>1862</v>
      </c>
      <c r="H262" s="12">
        <v>1863</v>
      </c>
      <c r="I262" s="13">
        <f t="shared" si="37"/>
        <v>3725</v>
      </c>
      <c r="J262" s="14">
        <f t="shared" si="39"/>
        <v>57.557959814528594</v>
      </c>
      <c r="K262" s="14">
        <f t="shared" si="39"/>
        <v>57.199877187595952</v>
      </c>
      <c r="L262" s="15">
        <f t="shared" si="39"/>
        <v>57.378311768330249</v>
      </c>
    </row>
    <row r="263" spans="1:12" ht="21" customHeight="1" x14ac:dyDescent="0.15">
      <c r="A263" s="54"/>
      <c r="B263" s="10">
        <v>38</v>
      </c>
      <c r="C263" s="11" t="s">
        <v>498</v>
      </c>
      <c r="D263" s="12">
        <v>452</v>
      </c>
      <c r="E263" s="12">
        <v>486</v>
      </c>
      <c r="F263" s="13">
        <f t="shared" si="36"/>
        <v>938</v>
      </c>
      <c r="G263" s="12">
        <v>294</v>
      </c>
      <c r="H263" s="12">
        <v>305</v>
      </c>
      <c r="I263" s="13">
        <f t="shared" si="37"/>
        <v>599</v>
      </c>
      <c r="J263" s="14">
        <f t="shared" si="39"/>
        <v>65.044247787610615</v>
      </c>
      <c r="K263" s="14">
        <f t="shared" si="39"/>
        <v>62.757201646090536</v>
      </c>
      <c r="L263" s="15">
        <f t="shared" si="39"/>
        <v>63.859275053304913</v>
      </c>
    </row>
    <row r="264" spans="1:12" ht="21" customHeight="1" x14ac:dyDescent="0.15">
      <c r="A264" s="54"/>
      <c r="B264" s="10">
        <v>39</v>
      </c>
      <c r="C264" s="11" t="s">
        <v>194</v>
      </c>
      <c r="D264" s="12">
        <v>1405</v>
      </c>
      <c r="E264" s="12">
        <v>1554</v>
      </c>
      <c r="F264" s="13">
        <f t="shared" si="36"/>
        <v>2959</v>
      </c>
      <c r="G264" s="12">
        <v>827</v>
      </c>
      <c r="H264" s="12">
        <v>932</v>
      </c>
      <c r="I264" s="13">
        <f t="shared" si="37"/>
        <v>1759</v>
      </c>
      <c r="J264" s="14">
        <f t="shared" si="39"/>
        <v>58.861209964412808</v>
      </c>
      <c r="K264" s="14">
        <f t="shared" si="39"/>
        <v>59.974259974259972</v>
      </c>
      <c r="L264" s="15">
        <f t="shared" si="39"/>
        <v>59.445758702264271</v>
      </c>
    </row>
    <row r="265" spans="1:12" ht="21" customHeight="1" x14ac:dyDescent="0.15">
      <c r="A265" s="54"/>
      <c r="B265" s="10">
        <v>40</v>
      </c>
      <c r="C265" s="11" t="s">
        <v>499</v>
      </c>
      <c r="D265" s="12">
        <v>1032</v>
      </c>
      <c r="E265" s="12">
        <v>1034</v>
      </c>
      <c r="F265" s="13">
        <f t="shared" si="36"/>
        <v>2066</v>
      </c>
      <c r="G265" s="12">
        <v>543</v>
      </c>
      <c r="H265" s="12">
        <v>541</v>
      </c>
      <c r="I265" s="13">
        <f t="shared" si="37"/>
        <v>1084</v>
      </c>
      <c r="J265" s="14">
        <f t="shared" si="39"/>
        <v>52.616279069767444</v>
      </c>
      <c r="K265" s="14">
        <f t="shared" si="39"/>
        <v>52.321083172146999</v>
      </c>
      <c r="L265" s="15">
        <f t="shared" si="39"/>
        <v>52.468538238141335</v>
      </c>
    </row>
    <row r="266" spans="1:12" ht="21" customHeight="1" x14ac:dyDescent="0.15">
      <c r="A266" s="54"/>
      <c r="B266" s="10">
        <v>41</v>
      </c>
      <c r="C266" s="11" t="s">
        <v>287</v>
      </c>
      <c r="D266" s="12">
        <v>1115</v>
      </c>
      <c r="E266" s="12">
        <v>1117</v>
      </c>
      <c r="F266" s="13">
        <f t="shared" si="36"/>
        <v>2232</v>
      </c>
      <c r="G266" s="12">
        <v>584</v>
      </c>
      <c r="H266" s="12">
        <v>594</v>
      </c>
      <c r="I266" s="13">
        <f t="shared" si="37"/>
        <v>1178</v>
      </c>
      <c r="J266" s="14">
        <f t="shared" si="39"/>
        <v>52.376681614349771</v>
      </c>
      <c r="K266" s="14">
        <f t="shared" si="39"/>
        <v>53.178155774395705</v>
      </c>
      <c r="L266" s="15">
        <f t="shared" si="39"/>
        <v>52.777777777777779</v>
      </c>
    </row>
    <row r="267" spans="1:12" ht="21" customHeight="1" x14ac:dyDescent="0.15">
      <c r="A267" s="55"/>
      <c r="B267" s="10"/>
      <c r="C267" s="19" t="s">
        <v>363</v>
      </c>
      <c r="D267" s="20">
        <v>98</v>
      </c>
      <c r="E267" s="20">
        <v>111</v>
      </c>
      <c r="F267" s="21">
        <f>SUM(D267:E267)</f>
        <v>209</v>
      </c>
      <c r="G267" s="20">
        <v>21</v>
      </c>
      <c r="H267" s="20">
        <v>15</v>
      </c>
      <c r="I267" s="21">
        <f>SUM(G267:H267)</f>
        <v>36</v>
      </c>
      <c r="J267" s="22">
        <f>G267/D267*100</f>
        <v>21.428571428571427</v>
      </c>
      <c r="K267" s="22">
        <f t="shared" si="39"/>
        <v>13.513513513513514</v>
      </c>
      <c r="L267" s="23">
        <f t="shared" si="39"/>
        <v>17.224880382775119</v>
      </c>
    </row>
    <row r="268" spans="1:12" s="3" customFormat="1" ht="21" customHeight="1" x14ac:dyDescent="0.15">
      <c r="A268" s="53" t="s">
        <v>197</v>
      </c>
      <c r="B268" s="51" t="s">
        <v>195</v>
      </c>
      <c r="C268" s="52"/>
      <c r="D268" s="7">
        <f>SUM(D269:D312)</f>
        <v>100869</v>
      </c>
      <c r="E268" s="7">
        <f t="shared" ref="E268:I268" si="40">SUM(E269:E312)</f>
        <v>107287</v>
      </c>
      <c r="F268" s="7">
        <f t="shared" si="40"/>
        <v>208156</v>
      </c>
      <c r="G268" s="7">
        <f t="shared" si="40"/>
        <v>56931</v>
      </c>
      <c r="H268" s="7">
        <f t="shared" si="40"/>
        <v>59873</v>
      </c>
      <c r="I268" s="7">
        <f t="shared" si="40"/>
        <v>116804</v>
      </c>
      <c r="J268" s="8">
        <f t="shared" si="39"/>
        <v>56.440531778841866</v>
      </c>
      <c r="K268" s="8">
        <f t="shared" si="39"/>
        <v>55.806388472042279</v>
      </c>
      <c r="L268" s="9">
        <f t="shared" si="39"/>
        <v>56.113683967793385</v>
      </c>
    </row>
    <row r="269" spans="1:12" ht="21" customHeight="1" x14ac:dyDescent="0.15">
      <c r="A269" s="54"/>
      <c r="B269" s="10">
        <v>1</v>
      </c>
      <c r="C269" s="11" t="s">
        <v>288</v>
      </c>
      <c r="D269" s="12">
        <v>2488</v>
      </c>
      <c r="E269" s="12">
        <v>2575</v>
      </c>
      <c r="F269" s="13">
        <f>SUM(D269:E269)</f>
        <v>5063</v>
      </c>
      <c r="G269" s="12">
        <v>1427</v>
      </c>
      <c r="H269" s="12">
        <v>1434</v>
      </c>
      <c r="I269" s="13">
        <f>SUM(G269:H269)</f>
        <v>2861</v>
      </c>
      <c r="J269" s="14">
        <f t="shared" si="39"/>
        <v>57.355305466237937</v>
      </c>
      <c r="K269" s="14">
        <f t="shared" si="39"/>
        <v>55.689320388349515</v>
      </c>
      <c r="L269" s="15">
        <f t="shared" si="39"/>
        <v>56.507999209954576</v>
      </c>
    </row>
    <row r="270" spans="1:12" ht="21" customHeight="1" x14ac:dyDescent="0.15">
      <c r="A270" s="54"/>
      <c r="B270" s="10">
        <v>2</v>
      </c>
      <c r="C270" s="11" t="s">
        <v>669</v>
      </c>
      <c r="D270" s="12">
        <v>2100</v>
      </c>
      <c r="E270" s="12">
        <v>2147</v>
      </c>
      <c r="F270" s="13">
        <f t="shared" ref="F270:F311" si="41">SUM(D270:E270)</f>
        <v>4247</v>
      </c>
      <c r="G270" s="12">
        <v>1172</v>
      </c>
      <c r="H270" s="12">
        <v>1199</v>
      </c>
      <c r="I270" s="13">
        <f t="shared" ref="I270:I311" si="42">SUM(G270:H270)</f>
        <v>2371</v>
      </c>
      <c r="J270" s="14">
        <f t="shared" si="39"/>
        <v>55.80952380952381</v>
      </c>
      <c r="K270" s="14">
        <f t="shared" si="39"/>
        <v>55.845365626455525</v>
      </c>
      <c r="L270" s="15">
        <f t="shared" si="39"/>
        <v>55.8276430421474</v>
      </c>
    </row>
    <row r="271" spans="1:12" ht="21" customHeight="1" x14ac:dyDescent="0.15">
      <c r="A271" s="54"/>
      <c r="B271" s="10">
        <v>3</v>
      </c>
      <c r="C271" s="11" t="s">
        <v>658</v>
      </c>
      <c r="D271" s="12">
        <v>3396</v>
      </c>
      <c r="E271" s="12">
        <v>3544</v>
      </c>
      <c r="F271" s="13">
        <f t="shared" si="41"/>
        <v>6940</v>
      </c>
      <c r="G271" s="12">
        <v>1748</v>
      </c>
      <c r="H271" s="12">
        <v>1834</v>
      </c>
      <c r="I271" s="13">
        <f t="shared" si="42"/>
        <v>3582</v>
      </c>
      <c r="J271" s="14">
        <f t="shared" si="39"/>
        <v>51.472320376914013</v>
      </c>
      <c r="K271" s="14">
        <f t="shared" si="39"/>
        <v>51.74943566591422</v>
      </c>
      <c r="L271" s="15">
        <f t="shared" si="39"/>
        <v>51.613832853025933</v>
      </c>
    </row>
    <row r="272" spans="1:12" ht="21" customHeight="1" x14ac:dyDescent="0.15">
      <c r="A272" s="54"/>
      <c r="B272" s="10">
        <v>4</v>
      </c>
      <c r="C272" s="11" t="s">
        <v>500</v>
      </c>
      <c r="D272" s="12">
        <v>1429</v>
      </c>
      <c r="E272" s="12">
        <v>1463</v>
      </c>
      <c r="F272" s="13">
        <f t="shared" si="41"/>
        <v>2892</v>
      </c>
      <c r="G272" s="12">
        <v>651</v>
      </c>
      <c r="H272" s="12">
        <v>690</v>
      </c>
      <c r="I272" s="13">
        <f t="shared" si="42"/>
        <v>1341</v>
      </c>
      <c r="J272" s="14">
        <f t="shared" si="39"/>
        <v>45.556333100069978</v>
      </c>
      <c r="K272" s="14">
        <f t="shared" si="39"/>
        <v>47.163362952836636</v>
      </c>
      <c r="L272" s="15">
        <f t="shared" si="39"/>
        <v>46.369294605809131</v>
      </c>
    </row>
    <row r="273" spans="1:12" ht="21" customHeight="1" x14ac:dyDescent="0.15">
      <c r="A273" s="54"/>
      <c r="B273" s="10">
        <v>5</v>
      </c>
      <c r="C273" s="11" t="s">
        <v>501</v>
      </c>
      <c r="D273" s="12">
        <v>3364</v>
      </c>
      <c r="E273" s="12">
        <v>3308</v>
      </c>
      <c r="F273" s="13">
        <f t="shared" si="41"/>
        <v>6672</v>
      </c>
      <c r="G273" s="12">
        <v>1614</v>
      </c>
      <c r="H273" s="12">
        <v>1656</v>
      </c>
      <c r="I273" s="13">
        <f t="shared" si="42"/>
        <v>3270</v>
      </c>
      <c r="J273" s="14">
        <f t="shared" si="39"/>
        <v>47.978596908442327</v>
      </c>
      <c r="K273" s="14">
        <f t="shared" si="39"/>
        <v>50.060459492140261</v>
      </c>
      <c r="L273" s="15">
        <f t="shared" si="39"/>
        <v>49.010791366906474</v>
      </c>
    </row>
    <row r="274" spans="1:12" ht="21" customHeight="1" x14ac:dyDescent="0.15">
      <c r="A274" s="54"/>
      <c r="B274" s="10">
        <v>6</v>
      </c>
      <c r="C274" s="11" t="s">
        <v>289</v>
      </c>
      <c r="D274" s="12">
        <v>1427</v>
      </c>
      <c r="E274" s="12">
        <v>1511</v>
      </c>
      <c r="F274" s="13">
        <f t="shared" si="41"/>
        <v>2938</v>
      </c>
      <c r="G274" s="12">
        <v>780</v>
      </c>
      <c r="H274" s="12">
        <v>842</v>
      </c>
      <c r="I274" s="13">
        <f t="shared" si="42"/>
        <v>1622</v>
      </c>
      <c r="J274" s="14">
        <f t="shared" si="39"/>
        <v>54.660126138752631</v>
      </c>
      <c r="K274" s="14">
        <f t="shared" si="39"/>
        <v>55.724685638649895</v>
      </c>
      <c r="L274" s="15">
        <f t="shared" si="39"/>
        <v>55.207624234172904</v>
      </c>
    </row>
    <row r="275" spans="1:12" ht="21" customHeight="1" x14ac:dyDescent="0.15">
      <c r="A275" s="54"/>
      <c r="B275" s="10">
        <v>7</v>
      </c>
      <c r="C275" s="11" t="s">
        <v>290</v>
      </c>
      <c r="D275" s="12">
        <v>2169</v>
      </c>
      <c r="E275" s="12">
        <v>2270</v>
      </c>
      <c r="F275" s="13">
        <f t="shared" si="41"/>
        <v>4439</v>
      </c>
      <c r="G275" s="12">
        <v>1101</v>
      </c>
      <c r="H275" s="12">
        <v>1160</v>
      </c>
      <c r="I275" s="13">
        <f t="shared" si="42"/>
        <v>2261</v>
      </c>
      <c r="J275" s="14">
        <f t="shared" si="39"/>
        <v>50.760719225449513</v>
      </c>
      <c r="K275" s="14">
        <f t="shared" si="39"/>
        <v>51.101321585903079</v>
      </c>
      <c r="L275" s="15">
        <f t="shared" si="39"/>
        <v>50.934895246677179</v>
      </c>
    </row>
    <row r="276" spans="1:12" ht="21" customHeight="1" x14ac:dyDescent="0.15">
      <c r="A276" s="54"/>
      <c r="B276" s="10">
        <v>8</v>
      </c>
      <c r="C276" s="11" t="s">
        <v>502</v>
      </c>
      <c r="D276" s="12">
        <v>4062</v>
      </c>
      <c r="E276" s="12">
        <v>4158</v>
      </c>
      <c r="F276" s="13">
        <f t="shared" si="41"/>
        <v>8220</v>
      </c>
      <c r="G276" s="12">
        <v>2151</v>
      </c>
      <c r="H276" s="12">
        <v>2202</v>
      </c>
      <c r="I276" s="13">
        <f t="shared" si="42"/>
        <v>4353</v>
      </c>
      <c r="J276" s="14">
        <f t="shared" si="39"/>
        <v>52.954209748892168</v>
      </c>
      <c r="K276" s="14">
        <f t="shared" si="39"/>
        <v>52.958152958152958</v>
      </c>
      <c r="L276" s="15">
        <f t="shared" si="39"/>
        <v>52.956204379562045</v>
      </c>
    </row>
    <row r="277" spans="1:12" ht="21" customHeight="1" x14ac:dyDescent="0.15">
      <c r="A277" s="54"/>
      <c r="B277" s="10">
        <v>9</v>
      </c>
      <c r="C277" s="11" t="s">
        <v>503</v>
      </c>
      <c r="D277" s="12">
        <v>3695</v>
      </c>
      <c r="E277" s="12">
        <v>3950</v>
      </c>
      <c r="F277" s="13">
        <f t="shared" si="41"/>
        <v>7645</v>
      </c>
      <c r="G277" s="12">
        <v>1994</v>
      </c>
      <c r="H277" s="12">
        <v>2138</v>
      </c>
      <c r="I277" s="13">
        <f t="shared" si="42"/>
        <v>4132</v>
      </c>
      <c r="J277" s="14">
        <f t="shared" ref="J277:L292" si="43">G277/D277*100</f>
        <v>53.964817320703652</v>
      </c>
      <c r="K277" s="14">
        <f t="shared" si="43"/>
        <v>54.126582278481017</v>
      </c>
      <c r="L277" s="15">
        <f t="shared" si="43"/>
        <v>54.048397645519955</v>
      </c>
    </row>
    <row r="278" spans="1:12" ht="21" customHeight="1" x14ac:dyDescent="0.15">
      <c r="A278" s="54"/>
      <c r="B278" s="10">
        <v>10</v>
      </c>
      <c r="C278" s="11" t="s">
        <v>504</v>
      </c>
      <c r="D278" s="12">
        <v>3653</v>
      </c>
      <c r="E278" s="12">
        <v>4015</v>
      </c>
      <c r="F278" s="13">
        <f t="shared" si="41"/>
        <v>7668</v>
      </c>
      <c r="G278" s="12">
        <v>2079</v>
      </c>
      <c r="H278" s="12">
        <v>2288</v>
      </c>
      <c r="I278" s="13">
        <f t="shared" si="42"/>
        <v>4367</v>
      </c>
      <c r="J278" s="14">
        <f t="shared" si="43"/>
        <v>56.912127018888583</v>
      </c>
      <c r="K278" s="14">
        <f t="shared" si="43"/>
        <v>56.986301369863014</v>
      </c>
      <c r="L278" s="15">
        <f t="shared" si="43"/>
        <v>56.950965049556601</v>
      </c>
    </row>
    <row r="279" spans="1:12" ht="21" customHeight="1" x14ac:dyDescent="0.15">
      <c r="A279" s="54"/>
      <c r="B279" s="10">
        <v>11</v>
      </c>
      <c r="C279" s="11" t="s">
        <v>505</v>
      </c>
      <c r="D279" s="12">
        <v>2038</v>
      </c>
      <c r="E279" s="12">
        <v>2232</v>
      </c>
      <c r="F279" s="13">
        <f t="shared" si="41"/>
        <v>4270</v>
      </c>
      <c r="G279" s="12">
        <v>1298</v>
      </c>
      <c r="H279" s="12">
        <v>1409</v>
      </c>
      <c r="I279" s="13">
        <f t="shared" si="42"/>
        <v>2707</v>
      </c>
      <c r="J279" s="14">
        <f t="shared" si="43"/>
        <v>63.689892051030419</v>
      </c>
      <c r="K279" s="14">
        <f t="shared" si="43"/>
        <v>63.127240143369178</v>
      </c>
      <c r="L279" s="15">
        <f t="shared" si="43"/>
        <v>63.395784543325526</v>
      </c>
    </row>
    <row r="280" spans="1:12" ht="21" customHeight="1" x14ac:dyDescent="0.15">
      <c r="A280" s="54"/>
      <c r="B280" s="10">
        <v>12</v>
      </c>
      <c r="C280" s="11" t="s">
        <v>506</v>
      </c>
      <c r="D280" s="12">
        <v>1591</v>
      </c>
      <c r="E280" s="12">
        <v>1839</v>
      </c>
      <c r="F280" s="13">
        <f t="shared" si="41"/>
        <v>3430</v>
      </c>
      <c r="G280" s="12">
        <v>1036</v>
      </c>
      <c r="H280" s="12">
        <v>1090</v>
      </c>
      <c r="I280" s="13">
        <f t="shared" si="42"/>
        <v>2126</v>
      </c>
      <c r="J280" s="14">
        <f t="shared" si="43"/>
        <v>65.116279069767444</v>
      </c>
      <c r="K280" s="14">
        <f t="shared" si="43"/>
        <v>59.271343121261552</v>
      </c>
      <c r="L280" s="15">
        <f t="shared" si="43"/>
        <v>61.982507288629741</v>
      </c>
    </row>
    <row r="281" spans="1:12" ht="21" customHeight="1" x14ac:dyDescent="0.15">
      <c r="A281" s="54"/>
      <c r="B281" s="10">
        <v>13</v>
      </c>
      <c r="C281" s="11" t="s">
        <v>291</v>
      </c>
      <c r="D281" s="12">
        <v>3758</v>
      </c>
      <c r="E281" s="12">
        <v>3788</v>
      </c>
      <c r="F281" s="13">
        <f t="shared" si="41"/>
        <v>7546</v>
      </c>
      <c r="G281" s="12">
        <v>2150</v>
      </c>
      <c r="H281" s="12">
        <v>2126</v>
      </c>
      <c r="I281" s="13">
        <f t="shared" si="42"/>
        <v>4276</v>
      </c>
      <c r="J281" s="14">
        <f t="shared" si="43"/>
        <v>57.211282597126136</v>
      </c>
      <c r="K281" s="14">
        <f t="shared" si="43"/>
        <v>56.124604012671597</v>
      </c>
      <c r="L281" s="15">
        <f t="shared" si="43"/>
        <v>56.665783196395438</v>
      </c>
    </row>
    <row r="282" spans="1:12" ht="21" customHeight="1" x14ac:dyDescent="0.15">
      <c r="A282" s="54"/>
      <c r="B282" s="10">
        <v>14</v>
      </c>
      <c r="C282" s="11" t="s">
        <v>292</v>
      </c>
      <c r="D282" s="12">
        <v>2762</v>
      </c>
      <c r="E282" s="12">
        <v>2925</v>
      </c>
      <c r="F282" s="13">
        <f t="shared" si="41"/>
        <v>5687</v>
      </c>
      <c r="G282" s="12">
        <v>1571</v>
      </c>
      <c r="H282" s="12">
        <v>1632</v>
      </c>
      <c r="I282" s="13">
        <f t="shared" si="42"/>
        <v>3203</v>
      </c>
      <c r="J282" s="14">
        <f t="shared" si="43"/>
        <v>56.879073135409122</v>
      </c>
      <c r="K282" s="14">
        <f t="shared" si="43"/>
        <v>55.794871794871796</v>
      </c>
      <c r="L282" s="15">
        <f t="shared" si="43"/>
        <v>56.321434851415511</v>
      </c>
    </row>
    <row r="283" spans="1:12" ht="21" customHeight="1" x14ac:dyDescent="0.15">
      <c r="A283" s="54"/>
      <c r="B283" s="10">
        <v>15</v>
      </c>
      <c r="C283" s="11" t="s">
        <v>507</v>
      </c>
      <c r="D283" s="12">
        <v>1006</v>
      </c>
      <c r="E283" s="12">
        <v>1094</v>
      </c>
      <c r="F283" s="13">
        <f t="shared" si="41"/>
        <v>2100</v>
      </c>
      <c r="G283" s="12">
        <v>665</v>
      </c>
      <c r="H283" s="12">
        <v>699</v>
      </c>
      <c r="I283" s="13">
        <f t="shared" si="42"/>
        <v>1364</v>
      </c>
      <c r="J283" s="14">
        <f t="shared" si="43"/>
        <v>66.103379721669981</v>
      </c>
      <c r="K283" s="14">
        <f t="shared" si="43"/>
        <v>63.893967093235837</v>
      </c>
      <c r="L283" s="15">
        <f t="shared" si="43"/>
        <v>64.952380952380949</v>
      </c>
    </row>
    <row r="284" spans="1:12" ht="21" customHeight="1" x14ac:dyDescent="0.15">
      <c r="A284" s="54"/>
      <c r="B284" s="10">
        <v>16</v>
      </c>
      <c r="C284" s="11" t="s">
        <v>508</v>
      </c>
      <c r="D284" s="12">
        <v>1234</v>
      </c>
      <c r="E284" s="12">
        <v>1261</v>
      </c>
      <c r="F284" s="13">
        <f t="shared" si="41"/>
        <v>2495</v>
      </c>
      <c r="G284" s="12">
        <v>769</v>
      </c>
      <c r="H284" s="12">
        <v>801</v>
      </c>
      <c r="I284" s="13">
        <f t="shared" si="42"/>
        <v>1570</v>
      </c>
      <c r="J284" s="14">
        <f t="shared" si="43"/>
        <v>62.317666126418146</v>
      </c>
      <c r="K284" s="14">
        <f t="shared" si="43"/>
        <v>63.521015067406815</v>
      </c>
      <c r="L284" s="15">
        <f t="shared" si="43"/>
        <v>62.925851703406806</v>
      </c>
    </row>
    <row r="285" spans="1:12" ht="21" customHeight="1" x14ac:dyDescent="0.15">
      <c r="A285" s="54"/>
      <c r="B285" s="10">
        <v>17</v>
      </c>
      <c r="C285" s="11" t="s">
        <v>293</v>
      </c>
      <c r="D285" s="12">
        <v>2668</v>
      </c>
      <c r="E285" s="12">
        <v>2986</v>
      </c>
      <c r="F285" s="13">
        <f t="shared" si="41"/>
        <v>5654</v>
      </c>
      <c r="G285" s="12">
        <v>1583</v>
      </c>
      <c r="H285" s="12">
        <v>1711</v>
      </c>
      <c r="I285" s="13">
        <f t="shared" si="42"/>
        <v>3294</v>
      </c>
      <c r="J285" s="14">
        <f t="shared" si="43"/>
        <v>59.332833583208398</v>
      </c>
      <c r="K285" s="14">
        <f t="shared" si="43"/>
        <v>57.300736771600803</v>
      </c>
      <c r="L285" s="15">
        <f t="shared" si="43"/>
        <v>58.259639193491331</v>
      </c>
    </row>
    <row r="286" spans="1:12" ht="21" customHeight="1" x14ac:dyDescent="0.15">
      <c r="A286" s="54"/>
      <c r="B286" s="10">
        <v>18</v>
      </c>
      <c r="C286" s="11" t="s">
        <v>509</v>
      </c>
      <c r="D286" s="12">
        <v>3432</v>
      </c>
      <c r="E286" s="12">
        <v>3902</v>
      </c>
      <c r="F286" s="13">
        <f t="shared" si="41"/>
        <v>7334</v>
      </c>
      <c r="G286" s="12">
        <v>2066</v>
      </c>
      <c r="H286" s="12">
        <v>2274</v>
      </c>
      <c r="I286" s="13">
        <f t="shared" si="42"/>
        <v>4340</v>
      </c>
      <c r="J286" s="14">
        <f t="shared" si="43"/>
        <v>60.198135198135191</v>
      </c>
      <c r="K286" s="14">
        <f t="shared" si="43"/>
        <v>58.277806253203494</v>
      </c>
      <c r="L286" s="15">
        <f t="shared" si="43"/>
        <v>59.176438505590397</v>
      </c>
    </row>
    <row r="287" spans="1:12" ht="21" customHeight="1" x14ac:dyDescent="0.15">
      <c r="A287" s="54"/>
      <c r="B287" s="10">
        <v>19</v>
      </c>
      <c r="C287" s="11" t="s">
        <v>510</v>
      </c>
      <c r="D287" s="12">
        <v>1137</v>
      </c>
      <c r="E287" s="12">
        <v>1231</v>
      </c>
      <c r="F287" s="13">
        <f t="shared" si="41"/>
        <v>2368</v>
      </c>
      <c r="G287" s="12">
        <v>704</v>
      </c>
      <c r="H287" s="12">
        <v>706</v>
      </c>
      <c r="I287" s="13">
        <f t="shared" si="42"/>
        <v>1410</v>
      </c>
      <c r="J287" s="14">
        <f t="shared" si="43"/>
        <v>61.917326297273526</v>
      </c>
      <c r="K287" s="14">
        <f t="shared" si="43"/>
        <v>57.351746547522339</v>
      </c>
      <c r="L287" s="15">
        <f t="shared" si="43"/>
        <v>59.543918918918912</v>
      </c>
    </row>
    <row r="288" spans="1:12" ht="21" customHeight="1" x14ac:dyDescent="0.15">
      <c r="A288" s="54"/>
      <c r="B288" s="10">
        <v>20</v>
      </c>
      <c r="C288" s="11" t="s">
        <v>294</v>
      </c>
      <c r="D288" s="12">
        <v>3279</v>
      </c>
      <c r="E288" s="12">
        <v>3489</v>
      </c>
      <c r="F288" s="13">
        <f t="shared" si="41"/>
        <v>6768</v>
      </c>
      <c r="G288" s="12">
        <v>1979</v>
      </c>
      <c r="H288" s="12">
        <v>2108</v>
      </c>
      <c r="I288" s="13">
        <f t="shared" si="42"/>
        <v>4087</v>
      </c>
      <c r="J288" s="14">
        <f t="shared" si="43"/>
        <v>60.353766392192739</v>
      </c>
      <c r="K288" s="14">
        <f t="shared" si="43"/>
        <v>60.418458010891371</v>
      </c>
      <c r="L288" s="15">
        <f t="shared" si="43"/>
        <v>60.387115839243499</v>
      </c>
    </row>
    <row r="289" spans="1:12" ht="21" customHeight="1" x14ac:dyDescent="0.15">
      <c r="A289" s="54"/>
      <c r="B289" s="10">
        <v>21</v>
      </c>
      <c r="C289" s="11" t="s">
        <v>295</v>
      </c>
      <c r="D289" s="12">
        <v>2697</v>
      </c>
      <c r="E289" s="12">
        <v>2845</v>
      </c>
      <c r="F289" s="13">
        <f t="shared" si="41"/>
        <v>5542</v>
      </c>
      <c r="G289" s="12">
        <v>1600</v>
      </c>
      <c r="H289" s="12">
        <v>1652</v>
      </c>
      <c r="I289" s="13">
        <f t="shared" si="42"/>
        <v>3252</v>
      </c>
      <c r="J289" s="14">
        <f t="shared" si="43"/>
        <v>59.325176121616607</v>
      </c>
      <c r="K289" s="14">
        <f t="shared" si="43"/>
        <v>58.066783831282955</v>
      </c>
      <c r="L289" s="15">
        <f t="shared" si="43"/>
        <v>58.679177192349329</v>
      </c>
    </row>
    <row r="290" spans="1:12" ht="21" customHeight="1" x14ac:dyDescent="0.15">
      <c r="A290" s="54"/>
      <c r="B290" s="10">
        <v>22</v>
      </c>
      <c r="C290" s="11" t="s">
        <v>296</v>
      </c>
      <c r="D290" s="12">
        <v>2258</v>
      </c>
      <c r="E290" s="12">
        <v>2517</v>
      </c>
      <c r="F290" s="13">
        <f t="shared" si="41"/>
        <v>4775</v>
      </c>
      <c r="G290" s="12">
        <v>1455</v>
      </c>
      <c r="H290" s="12">
        <v>1565</v>
      </c>
      <c r="I290" s="13">
        <f t="shared" si="42"/>
        <v>3020</v>
      </c>
      <c r="J290" s="14">
        <f t="shared" si="43"/>
        <v>64.437555358724524</v>
      </c>
      <c r="K290" s="14">
        <f t="shared" si="43"/>
        <v>62.177195073500201</v>
      </c>
      <c r="L290" s="15">
        <f t="shared" si="43"/>
        <v>63.246073298429316</v>
      </c>
    </row>
    <row r="291" spans="1:12" ht="21" customHeight="1" x14ac:dyDescent="0.15">
      <c r="A291" s="54"/>
      <c r="B291" s="10">
        <v>23</v>
      </c>
      <c r="C291" s="11" t="s">
        <v>297</v>
      </c>
      <c r="D291" s="12">
        <v>2356</v>
      </c>
      <c r="E291" s="12">
        <v>2584</v>
      </c>
      <c r="F291" s="13">
        <f t="shared" si="41"/>
        <v>4940</v>
      </c>
      <c r="G291" s="12">
        <v>1579</v>
      </c>
      <c r="H291" s="12">
        <v>1647</v>
      </c>
      <c r="I291" s="13">
        <f t="shared" si="42"/>
        <v>3226</v>
      </c>
      <c r="J291" s="14">
        <f t="shared" si="43"/>
        <v>67.020373514431242</v>
      </c>
      <c r="K291" s="14">
        <f t="shared" si="43"/>
        <v>63.738390092879257</v>
      </c>
      <c r="L291" s="15">
        <f t="shared" si="43"/>
        <v>65.303643724696357</v>
      </c>
    </row>
    <row r="292" spans="1:12" ht="21" customHeight="1" x14ac:dyDescent="0.15">
      <c r="A292" s="54"/>
      <c r="B292" s="10">
        <v>24</v>
      </c>
      <c r="C292" s="11" t="s">
        <v>298</v>
      </c>
      <c r="D292" s="12">
        <v>2908</v>
      </c>
      <c r="E292" s="12">
        <v>3074</v>
      </c>
      <c r="F292" s="13">
        <f t="shared" si="41"/>
        <v>5982</v>
      </c>
      <c r="G292" s="12">
        <v>1705</v>
      </c>
      <c r="H292" s="12">
        <v>1781</v>
      </c>
      <c r="I292" s="13">
        <f t="shared" si="42"/>
        <v>3486</v>
      </c>
      <c r="J292" s="14">
        <f t="shared" si="43"/>
        <v>58.631361760660248</v>
      </c>
      <c r="K292" s="14">
        <f t="shared" si="43"/>
        <v>57.93754066363045</v>
      </c>
      <c r="L292" s="15">
        <f t="shared" si="43"/>
        <v>58.27482447342026</v>
      </c>
    </row>
    <row r="293" spans="1:12" ht="21" customHeight="1" x14ac:dyDescent="0.15">
      <c r="A293" s="54"/>
      <c r="B293" s="10">
        <v>25</v>
      </c>
      <c r="C293" s="11" t="s">
        <v>299</v>
      </c>
      <c r="D293" s="12">
        <v>1937</v>
      </c>
      <c r="E293" s="12">
        <v>2200</v>
      </c>
      <c r="F293" s="13">
        <f t="shared" si="41"/>
        <v>4137</v>
      </c>
      <c r="G293" s="12">
        <v>1202</v>
      </c>
      <c r="H293" s="12">
        <v>1272</v>
      </c>
      <c r="I293" s="13">
        <f t="shared" si="42"/>
        <v>2474</v>
      </c>
      <c r="J293" s="14">
        <f t="shared" ref="J293:L321" si="44">G293/D293*100</f>
        <v>62.054723799690251</v>
      </c>
      <c r="K293" s="14">
        <f t="shared" si="44"/>
        <v>57.818181818181813</v>
      </c>
      <c r="L293" s="15">
        <f t="shared" si="44"/>
        <v>59.801788735798887</v>
      </c>
    </row>
    <row r="294" spans="1:12" ht="21" customHeight="1" x14ac:dyDescent="0.15">
      <c r="A294" s="54"/>
      <c r="B294" s="10">
        <v>26</v>
      </c>
      <c r="C294" s="11" t="s">
        <v>511</v>
      </c>
      <c r="D294" s="12">
        <v>1414</v>
      </c>
      <c r="E294" s="12">
        <v>1439</v>
      </c>
      <c r="F294" s="13">
        <f t="shared" si="41"/>
        <v>2853</v>
      </c>
      <c r="G294" s="12">
        <v>723</v>
      </c>
      <c r="H294" s="12">
        <v>739</v>
      </c>
      <c r="I294" s="13">
        <f t="shared" si="42"/>
        <v>1462</v>
      </c>
      <c r="J294" s="14">
        <f t="shared" si="44"/>
        <v>51.131541725601124</v>
      </c>
      <c r="K294" s="14">
        <f t="shared" si="44"/>
        <v>51.35510771369006</v>
      </c>
      <c r="L294" s="15">
        <f t="shared" si="44"/>
        <v>51.244304241149663</v>
      </c>
    </row>
    <row r="295" spans="1:12" ht="21" customHeight="1" x14ac:dyDescent="0.15">
      <c r="A295" s="54"/>
      <c r="B295" s="10">
        <v>27</v>
      </c>
      <c r="C295" s="11" t="s">
        <v>300</v>
      </c>
      <c r="D295" s="12">
        <v>2682</v>
      </c>
      <c r="E295" s="12">
        <v>2744</v>
      </c>
      <c r="F295" s="13">
        <f t="shared" si="41"/>
        <v>5426</v>
      </c>
      <c r="G295" s="12">
        <v>1209</v>
      </c>
      <c r="H295" s="12">
        <v>1324</v>
      </c>
      <c r="I295" s="13">
        <f t="shared" si="42"/>
        <v>2533</v>
      </c>
      <c r="J295" s="14">
        <f t="shared" si="44"/>
        <v>45.07829977628635</v>
      </c>
      <c r="K295" s="14">
        <f t="shared" si="44"/>
        <v>48.250728862973766</v>
      </c>
      <c r="L295" s="15">
        <f t="shared" si="44"/>
        <v>46.682639144858094</v>
      </c>
    </row>
    <row r="296" spans="1:12" ht="21" customHeight="1" x14ac:dyDescent="0.15">
      <c r="A296" s="54"/>
      <c r="B296" s="10">
        <v>28</v>
      </c>
      <c r="C296" s="11" t="s">
        <v>512</v>
      </c>
      <c r="D296" s="12">
        <v>1147</v>
      </c>
      <c r="E296" s="12">
        <v>1165</v>
      </c>
      <c r="F296" s="13">
        <f t="shared" si="41"/>
        <v>2312</v>
      </c>
      <c r="G296" s="12">
        <v>498</v>
      </c>
      <c r="H296" s="12">
        <v>514</v>
      </c>
      <c r="I296" s="13">
        <f t="shared" si="42"/>
        <v>1012</v>
      </c>
      <c r="J296" s="14">
        <f t="shared" si="44"/>
        <v>43.417611159546645</v>
      </c>
      <c r="K296" s="14">
        <f t="shared" si="44"/>
        <v>44.12017167381974</v>
      </c>
      <c r="L296" s="15">
        <f t="shared" si="44"/>
        <v>43.771626297577853</v>
      </c>
    </row>
    <row r="297" spans="1:12" ht="21" customHeight="1" x14ac:dyDescent="0.15">
      <c r="A297" s="54"/>
      <c r="B297" s="10">
        <v>29</v>
      </c>
      <c r="C297" s="11" t="s">
        <v>513</v>
      </c>
      <c r="D297" s="12">
        <v>2116</v>
      </c>
      <c r="E297" s="12">
        <v>2365</v>
      </c>
      <c r="F297" s="13">
        <f t="shared" si="41"/>
        <v>4481</v>
      </c>
      <c r="G297" s="12">
        <v>1491</v>
      </c>
      <c r="H297" s="12">
        <v>1590</v>
      </c>
      <c r="I297" s="13">
        <f t="shared" si="42"/>
        <v>3081</v>
      </c>
      <c r="J297" s="14">
        <f t="shared" si="44"/>
        <v>70.463137996219288</v>
      </c>
      <c r="K297" s="14">
        <f t="shared" si="44"/>
        <v>67.23044397463002</v>
      </c>
      <c r="L297" s="15">
        <f t="shared" si="44"/>
        <v>68.75697388975675</v>
      </c>
    </row>
    <row r="298" spans="1:12" ht="21" customHeight="1" x14ac:dyDescent="0.15">
      <c r="A298" s="54"/>
      <c r="B298" s="10">
        <v>30</v>
      </c>
      <c r="C298" s="11" t="s">
        <v>301</v>
      </c>
      <c r="D298" s="12">
        <v>1895</v>
      </c>
      <c r="E298" s="12">
        <v>2106</v>
      </c>
      <c r="F298" s="13">
        <f t="shared" si="41"/>
        <v>4001</v>
      </c>
      <c r="G298" s="12">
        <v>1225</v>
      </c>
      <c r="H298" s="12">
        <v>1297</v>
      </c>
      <c r="I298" s="13">
        <f t="shared" si="42"/>
        <v>2522</v>
      </c>
      <c r="J298" s="14">
        <f t="shared" si="44"/>
        <v>64.643799472295512</v>
      </c>
      <c r="K298" s="14">
        <f t="shared" si="44"/>
        <v>61.585944919278255</v>
      </c>
      <c r="L298" s="15">
        <f t="shared" si="44"/>
        <v>63.034241439640091</v>
      </c>
    </row>
    <row r="299" spans="1:12" ht="21" customHeight="1" x14ac:dyDescent="0.15">
      <c r="A299" s="54"/>
      <c r="B299" s="10">
        <v>31</v>
      </c>
      <c r="C299" s="11" t="s">
        <v>302</v>
      </c>
      <c r="D299" s="12">
        <v>1807</v>
      </c>
      <c r="E299" s="12">
        <v>2113</v>
      </c>
      <c r="F299" s="13">
        <f t="shared" si="41"/>
        <v>3920</v>
      </c>
      <c r="G299" s="12">
        <v>1246</v>
      </c>
      <c r="H299" s="12">
        <v>1303</v>
      </c>
      <c r="I299" s="13">
        <f t="shared" si="42"/>
        <v>2549</v>
      </c>
      <c r="J299" s="14">
        <f t="shared" si="44"/>
        <v>68.954067515218597</v>
      </c>
      <c r="K299" s="14">
        <f t="shared" si="44"/>
        <v>61.665877898722201</v>
      </c>
      <c r="L299" s="15">
        <f t="shared" si="44"/>
        <v>65.025510204081641</v>
      </c>
    </row>
    <row r="300" spans="1:12" ht="21" customHeight="1" x14ac:dyDescent="0.15">
      <c r="A300" s="54"/>
      <c r="B300" s="10">
        <v>32</v>
      </c>
      <c r="C300" s="11" t="s">
        <v>303</v>
      </c>
      <c r="D300" s="12">
        <v>1923</v>
      </c>
      <c r="E300" s="12">
        <v>1831</v>
      </c>
      <c r="F300" s="13">
        <f t="shared" si="41"/>
        <v>3754</v>
      </c>
      <c r="G300" s="12">
        <v>877</v>
      </c>
      <c r="H300" s="12">
        <v>828</v>
      </c>
      <c r="I300" s="13">
        <f t="shared" si="42"/>
        <v>1705</v>
      </c>
      <c r="J300" s="14">
        <f t="shared" si="44"/>
        <v>45.605824232969319</v>
      </c>
      <c r="K300" s="14">
        <f t="shared" si="44"/>
        <v>45.221190606226109</v>
      </c>
      <c r="L300" s="15">
        <f t="shared" si="44"/>
        <v>45.418220564730952</v>
      </c>
    </row>
    <row r="301" spans="1:12" ht="21" customHeight="1" x14ac:dyDescent="0.15">
      <c r="A301" s="54"/>
      <c r="B301" s="10">
        <v>33</v>
      </c>
      <c r="C301" s="11" t="s">
        <v>196</v>
      </c>
      <c r="D301" s="12">
        <v>1011</v>
      </c>
      <c r="E301" s="12">
        <v>1032</v>
      </c>
      <c r="F301" s="13">
        <f t="shared" si="41"/>
        <v>2043</v>
      </c>
      <c r="G301" s="12">
        <v>550</v>
      </c>
      <c r="H301" s="12">
        <v>569</v>
      </c>
      <c r="I301" s="13">
        <f t="shared" si="42"/>
        <v>1119</v>
      </c>
      <c r="J301" s="14">
        <f t="shared" si="44"/>
        <v>54.401582591493572</v>
      </c>
      <c r="K301" s="14">
        <f t="shared" si="44"/>
        <v>55.13565891472868</v>
      </c>
      <c r="L301" s="15">
        <f t="shared" si="44"/>
        <v>54.772393538913363</v>
      </c>
    </row>
    <row r="302" spans="1:12" ht="21" customHeight="1" x14ac:dyDescent="0.15">
      <c r="A302" s="54"/>
      <c r="B302" s="10">
        <v>34</v>
      </c>
      <c r="C302" s="11" t="s">
        <v>304</v>
      </c>
      <c r="D302" s="12">
        <v>1899</v>
      </c>
      <c r="E302" s="12">
        <v>2156</v>
      </c>
      <c r="F302" s="13">
        <f t="shared" si="41"/>
        <v>4055</v>
      </c>
      <c r="G302" s="12">
        <v>945</v>
      </c>
      <c r="H302" s="12">
        <v>1105</v>
      </c>
      <c r="I302" s="13">
        <f t="shared" si="42"/>
        <v>2050</v>
      </c>
      <c r="J302" s="14">
        <f t="shared" si="44"/>
        <v>49.763033175355446</v>
      </c>
      <c r="K302" s="14">
        <f t="shared" si="44"/>
        <v>51.252319109461965</v>
      </c>
      <c r="L302" s="15">
        <f t="shared" si="44"/>
        <v>50.55487053020962</v>
      </c>
    </row>
    <row r="303" spans="1:12" ht="21" customHeight="1" x14ac:dyDescent="0.15">
      <c r="A303" s="54"/>
      <c r="B303" s="10">
        <v>35</v>
      </c>
      <c r="C303" s="11" t="s">
        <v>305</v>
      </c>
      <c r="D303" s="12">
        <v>4164</v>
      </c>
      <c r="E303" s="12">
        <v>4390</v>
      </c>
      <c r="F303" s="13">
        <f t="shared" si="41"/>
        <v>8554</v>
      </c>
      <c r="G303" s="12">
        <v>2335</v>
      </c>
      <c r="H303" s="12">
        <v>2376</v>
      </c>
      <c r="I303" s="13">
        <f t="shared" si="42"/>
        <v>4711</v>
      </c>
      <c r="J303" s="14">
        <f t="shared" si="44"/>
        <v>56.075888568683965</v>
      </c>
      <c r="K303" s="14">
        <f t="shared" si="44"/>
        <v>54.123006833712985</v>
      </c>
      <c r="L303" s="15">
        <f t="shared" si="44"/>
        <v>55.073649754500821</v>
      </c>
    </row>
    <row r="304" spans="1:12" ht="21" customHeight="1" x14ac:dyDescent="0.15">
      <c r="A304" s="54"/>
      <c r="B304" s="10">
        <v>36</v>
      </c>
      <c r="C304" s="11" t="s">
        <v>306</v>
      </c>
      <c r="D304" s="12">
        <v>2955</v>
      </c>
      <c r="E304" s="12">
        <v>3132</v>
      </c>
      <c r="F304" s="13">
        <f t="shared" si="41"/>
        <v>6087</v>
      </c>
      <c r="G304" s="12">
        <v>1495</v>
      </c>
      <c r="H304" s="12">
        <v>1602</v>
      </c>
      <c r="I304" s="13">
        <f t="shared" si="42"/>
        <v>3097</v>
      </c>
      <c r="J304" s="14">
        <f t="shared" si="44"/>
        <v>50.592216582064296</v>
      </c>
      <c r="K304" s="14">
        <f t="shared" si="44"/>
        <v>51.149425287356323</v>
      </c>
      <c r="L304" s="15">
        <f t="shared" si="44"/>
        <v>50.878922293412188</v>
      </c>
    </row>
    <row r="305" spans="1:12" ht="21" customHeight="1" x14ac:dyDescent="0.15">
      <c r="A305" s="54"/>
      <c r="B305" s="10">
        <v>37</v>
      </c>
      <c r="C305" s="11" t="s">
        <v>307</v>
      </c>
      <c r="D305" s="12">
        <v>3337</v>
      </c>
      <c r="E305" s="12">
        <v>3498</v>
      </c>
      <c r="F305" s="13">
        <f t="shared" si="41"/>
        <v>6835</v>
      </c>
      <c r="G305" s="12">
        <v>1798</v>
      </c>
      <c r="H305" s="12">
        <v>1886</v>
      </c>
      <c r="I305" s="13">
        <f t="shared" si="42"/>
        <v>3684</v>
      </c>
      <c r="J305" s="14">
        <f t="shared" si="44"/>
        <v>53.880731195684753</v>
      </c>
      <c r="K305" s="14">
        <f t="shared" si="44"/>
        <v>53.916523727844478</v>
      </c>
      <c r="L305" s="15">
        <f t="shared" si="44"/>
        <v>53.899049012435995</v>
      </c>
    </row>
    <row r="306" spans="1:12" ht="21" customHeight="1" x14ac:dyDescent="0.15">
      <c r="A306" s="54"/>
      <c r="B306" s="10">
        <v>38</v>
      </c>
      <c r="C306" s="11" t="s">
        <v>308</v>
      </c>
      <c r="D306" s="12">
        <v>2765</v>
      </c>
      <c r="E306" s="12">
        <v>2828</v>
      </c>
      <c r="F306" s="13">
        <f t="shared" si="41"/>
        <v>5593</v>
      </c>
      <c r="G306" s="12">
        <v>1478</v>
      </c>
      <c r="H306" s="12">
        <v>1538</v>
      </c>
      <c r="I306" s="13">
        <f t="shared" si="42"/>
        <v>3016</v>
      </c>
      <c r="J306" s="14">
        <f t="shared" si="44"/>
        <v>53.453887884267623</v>
      </c>
      <c r="K306" s="14">
        <f t="shared" si="44"/>
        <v>54.384724186704382</v>
      </c>
      <c r="L306" s="15">
        <f t="shared" si="44"/>
        <v>53.924548542821384</v>
      </c>
    </row>
    <row r="307" spans="1:12" ht="21" customHeight="1" x14ac:dyDescent="0.15">
      <c r="A307" s="54"/>
      <c r="B307" s="10">
        <v>39</v>
      </c>
      <c r="C307" s="11" t="s">
        <v>309</v>
      </c>
      <c r="D307" s="12">
        <v>1757</v>
      </c>
      <c r="E307" s="12">
        <v>1779</v>
      </c>
      <c r="F307" s="13">
        <f t="shared" si="41"/>
        <v>3536</v>
      </c>
      <c r="G307" s="12">
        <v>985</v>
      </c>
      <c r="H307" s="12">
        <v>999</v>
      </c>
      <c r="I307" s="13">
        <f t="shared" si="42"/>
        <v>1984</v>
      </c>
      <c r="J307" s="14">
        <f t="shared" si="44"/>
        <v>56.06146841206602</v>
      </c>
      <c r="K307" s="14">
        <f t="shared" si="44"/>
        <v>56.155143338954474</v>
      </c>
      <c r="L307" s="15">
        <f t="shared" si="44"/>
        <v>56.108597285067873</v>
      </c>
    </row>
    <row r="308" spans="1:12" ht="21" customHeight="1" x14ac:dyDescent="0.15">
      <c r="A308" s="54"/>
      <c r="B308" s="10">
        <v>40</v>
      </c>
      <c r="C308" s="11" t="s">
        <v>310</v>
      </c>
      <c r="D308" s="12">
        <v>3173</v>
      </c>
      <c r="E308" s="12">
        <v>3277</v>
      </c>
      <c r="F308" s="13">
        <f t="shared" si="41"/>
        <v>6450</v>
      </c>
      <c r="G308" s="12">
        <v>1777</v>
      </c>
      <c r="H308" s="12">
        <v>1833</v>
      </c>
      <c r="I308" s="13">
        <f t="shared" si="42"/>
        <v>3610</v>
      </c>
      <c r="J308" s="14">
        <f t="shared" si="44"/>
        <v>56.003781909864479</v>
      </c>
      <c r="K308" s="14">
        <f t="shared" si="44"/>
        <v>55.935306682941707</v>
      </c>
      <c r="L308" s="15">
        <f t="shared" si="44"/>
        <v>55.968992248062008</v>
      </c>
    </row>
    <row r="309" spans="1:12" ht="21" customHeight="1" x14ac:dyDescent="0.15">
      <c r="A309" s="54"/>
      <c r="B309" s="10">
        <v>41</v>
      </c>
      <c r="C309" s="11" t="s">
        <v>311</v>
      </c>
      <c r="D309" s="12">
        <v>910</v>
      </c>
      <c r="E309" s="12">
        <v>1022</v>
      </c>
      <c r="F309" s="13">
        <f t="shared" si="41"/>
        <v>1932</v>
      </c>
      <c r="G309" s="12">
        <v>594</v>
      </c>
      <c r="H309" s="12">
        <v>624</v>
      </c>
      <c r="I309" s="13">
        <f t="shared" si="42"/>
        <v>1218</v>
      </c>
      <c r="J309" s="14">
        <f t="shared" si="44"/>
        <v>65.27472527472527</v>
      </c>
      <c r="K309" s="14">
        <f t="shared" si="44"/>
        <v>61.05675146771037</v>
      </c>
      <c r="L309" s="15">
        <f t="shared" si="44"/>
        <v>63.04347826086957</v>
      </c>
    </row>
    <row r="310" spans="1:12" ht="21" customHeight="1" x14ac:dyDescent="0.15">
      <c r="A310" s="54"/>
      <c r="B310" s="10">
        <v>42</v>
      </c>
      <c r="C310" s="11" t="s">
        <v>312</v>
      </c>
      <c r="D310" s="12">
        <v>1549</v>
      </c>
      <c r="E310" s="12">
        <v>1703</v>
      </c>
      <c r="F310" s="13">
        <f t="shared" si="41"/>
        <v>3252</v>
      </c>
      <c r="G310" s="12">
        <v>908</v>
      </c>
      <c r="H310" s="12">
        <v>944</v>
      </c>
      <c r="I310" s="13">
        <f t="shared" si="42"/>
        <v>1852</v>
      </c>
      <c r="J310" s="14">
        <f t="shared" si="44"/>
        <v>58.618463524854747</v>
      </c>
      <c r="K310" s="14">
        <f t="shared" si="44"/>
        <v>55.431591309453907</v>
      </c>
      <c r="L310" s="15">
        <f t="shared" si="44"/>
        <v>56.949569495694952</v>
      </c>
    </row>
    <row r="311" spans="1:12" ht="21" customHeight="1" x14ac:dyDescent="0.15">
      <c r="A311" s="54"/>
      <c r="B311" s="10">
        <v>43</v>
      </c>
      <c r="C311" s="11" t="s">
        <v>313</v>
      </c>
      <c r="D311" s="12">
        <v>1440</v>
      </c>
      <c r="E311" s="12">
        <v>1663</v>
      </c>
      <c r="F311" s="13">
        <f t="shared" si="41"/>
        <v>3103</v>
      </c>
      <c r="G311" s="12">
        <v>697</v>
      </c>
      <c r="H311" s="12">
        <v>855</v>
      </c>
      <c r="I311" s="13">
        <f t="shared" si="42"/>
        <v>1552</v>
      </c>
      <c r="J311" s="14">
        <f t="shared" si="44"/>
        <v>48.402777777777779</v>
      </c>
      <c r="K311" s="14">
        <f t="shared" si="44"/>
        <v>51.413108839446785</v>
      </c>
      <c r="L311" s="15">
        <f t="shared" si="44"/>
        <v>50.016113438607803</v>
      </c>
    </row>
    <row r="312" spans="1:12" ht="21" customHeight="1" x14ac:dyDescent="0.15">
      <c r="A312" s="55"/>
      <c r="B312" s="10"/>
      <c r="C312" s="19" t="s">
        <v>363</v>
      </c>
      <c r="D312" s="20">
        <v>81</v>
      </c>
      <c r="E312" s="20">
        <v>136</v>
      </c>
      <c r="F312" s="21">
        <f>SUM(D312:E312)</f>
        <v>217</v>
      </c>
      <c r="G312" s="20">
        <v>21</v>
      </c>
      <c r="H312" s="20">
        <v>31</v>
      </c>
      <c r="I312" s="21">
        <f>SUM(G312:H312)</f>
        <v>52</v>
      </c>
      <c r="J312" s="22">
        <f>G312/D312*100</f>
        <v>25.925925925925924</v>
      </c>
      <c r="K312" s="22">
        <f t="shared" si="44"/>
        <v>22.794117647058822</v>
      </c>
      <c r="L312" s="23">
        <f t="shared" si="44"/>
        <v>23.963133640552993</v>
      </c>
    </row>
    <row r="313" spans="1:12" s="3" customFormat="1" ht="21" customHeight="1" x14ac:dyDescent="0.15">
      <c r="A313" s="53" t="s">
        <v>314</v>
      </c>
      <c r="B313" s="58" t="s">
        <v>198</v>
      </c>
      <c r="C313" s="51"/>
      <c r="D313" s="7">
        <f>SUM(D314:D350)</f>
        <v>68564</v>
      </c>
      <c r="E313" s="7">
        <f t="shared" ref="E313:I313" si="45">SUM(E314:E350)</f>
        <v>71463</v>
      </c>
      <c r="F313" s="7">
        <f t="shared" si="45"/>
        <v>140027</v>
      </c>
      <c r="G313" s="7">
        <f t="shared" si="45"/>
        <v>36652</v>
      </c>
      <c r="H313" s="7">
        <f t="shared" si="45"/>
        <v>37543</v>
      </c>
      <c r="I313" s="7">
        <f t="shared" si="45"/>
        <v>74195</v>
      </c>
      <c r="J313" s="8">
        <f t="shared" si="44"/>
        <v>53.456624467650663</v>
      </c>
      <c r="K313" s="8">
        <f t="shared" si="44"/>
        <v>52.534878188713044</v>
      </c>
      <c r="L313" s="9">
        <f t="shared" si="44"/>
        <v>52.986209802395258</v>
      </c>
    </row>
    <row r="314" spans="1:12" ht="21" customHeight="1" x14ac:dyDescent="0.15">
      <c r="A314" s="54"/>
      <c r="B314" s="10">
        <v>1</v>
      </c>
      <c r="C314" s="11" t="s">
        <v>8</v>
      </c>
      <c r="D314" s="28">
        <v>1337</v>
      </c>
      <c r="E314" s="29">
        <v>1559</v>
      </c>
      <c r="F314" s="13">
        <f>SUM(D314:E314)</f>
        <v>2896</v>
      </c>
      <c r="G314" s="12">
        <v>742</v>
      </c>
      <c r="H314" s="12">
        <v>833</v>
      </c>
      <c r="I314" s="13">
        <f>SUM(G314:H314)</f>
        <v>1575</v>
      </c>
      <c r="J314" s="14">
        <f t="shared" si="44"/>
        <v>55.497382198952884</v>
      </c>
      <c r="K314" s="14">
        <f t="shared" si="44"/>
        <v>53.43168697883258</v>
      </c>
      <c r="L314" s="15">
        <f t="shared" si="44"/>
        <v>54.385359116022101</v>
      </c>
    </row>
    <row r="315" spans="1:12" ht="21" customHeight="1" x14ac:dyDescent="0.15">
      <c r="A315" s="54"/>
      <c r="B315" s="10">
        <v>2</v>
      </c>
      <c r="C315" s="11" t="s">
        <v>9</v>
      </c>
      <c r="D315" s="28">
        <v>1799</v>
      </c>
      <c r="E315" s="29">
        <v>1897</v>
      </c>
      <c r="F315" s="13">
        <f t="shared" ref="F315:F349" si="46">SUM(D315:E315)</f>
        <v>3696</v>
      </c>
      <c r="G315" s="12">
        <v>928</v>
      </c>
      <c r="H315" s="12">
        <v>964</v>
      </c>
      <c r="I315" s="13">
        <f t="shared" ref="I315:I349" si="47">SUM(G315:H315)</f>
        <v>1892</v>
      </c>
      <c r="J315" s="14">
        <f t="shared" si="44"/>
        <v>51.584213451917741</v>
      </c>
      <c r="K315" s="14">
        <f t="shared" si="44"/>
        <v>50.817079599367418</v>
      </c>
      <c r="L315" s="15">
        <f t="shared" si="44"/>
        <v>51.19047619047619</v>
      </c>
    </row>
    <row r="316" spans="1:12" ht="21" customHeight="1" x14ac:dyDescent="0.15">
      <c r="A316" s="54"/>
      <c r="B316" s="10">
        <v>3</v>
      </c>
      <c r="C316" s="11" t="s">
        <v>621</v>
      </c>
      <c r="D316" s="28">
        <v>1574</v>
      </c>
      <c r="E316" s="29">
        <v>1562</v>
      </c>
      <c r="F316" s="13">
        <f t="shared" si="46"/>
        <v>3136</v>
      </c>
      <c r="G316" s="12">
        <v>782</v>
      </c>
      <c r="H316" s="12">
        <v>763</v>
      </c>
      <c r="I316" s="13">
        <f t="shared" si="47"/>
        <v>1545</v>
      </c>
      <c r="J316" s="14">
        <f t="shared" si="44"/>
        <v>49.682337992376112</v>
      </c>
      <c r="K316" s="14">
        <f t="shared" si="44"/>
        <v>48.847631241997441</v>
      </c>
      <c r="L316" s="15">
        <f t="shared" si="44"/>
        <v>49.266581632653065</v>
      </c>
    </row>
    <row r="317" spans="1:12" ht="21" customHeight="1" x14ac:dyDescent="0.15">
      <c r="A317" s="54"/>
      <c r="B317" s="10">
        <v>4</v>
      </c>
      <c r="C317" s="11" t="s">
        <v>10</v>
      </c>
      <c r="D317" s="28">
        <v>4098</v>
      </c>
      <c r="E317" s="29">
        <v>3979</v>
      </c>
      <c r="F317" s="13">
        <f t="shared" si="46"/>
        <v>8077</v>
      </c>
      <c r="G317" s="12">
        <v>1904</v>
      </c>
      <c r="H317" s="12">
        <v>1892</v>
      </c>
      <c r="I317" s="13">
        <f t="shared" si="47"/>
        <v>3796</v>
      </c>
      <c r="J317" s="14">
        <f t="shared" si="44"/>
        <v>46.461688628599319</v>
      </c>
      <c r="K317" s="14">
        <f t="shared" si="44"/>
        <v>47.54963558683086</v>
      </c>
      <c r="L317" s="15">
        <f t="shared" si="44"/>
        <v>46.997647641451032</v>
      </c>
    </row>
    <row r="318" spans="1:12" ht="21" customHeight="1" x14ac:dyDescent="0.15">
      <c r="A318" s="54"/>
      <c r="B318" s="10">
        <v>5</v>
      </c>
      <c r="C318" s="11" t="s">
        <v>11</v>
      </c>
      <c r="D318" s="28">
        <v>3021</v>
      </c>
      <c r="E318" s="29">
        <v>3120</v>
      </c>
      <c r="F318" s="13">
        <f t="shared" si="46"/>
        <v>6141</v>
      </c>
      <c r="G318" s="12">
        <v>1438</v>
      </c>
      <c r="H318" s="12">
        <v>1393</v>
      </c>
      <c r="I318" s="13">
        <f t="shared" si="47"/>
        <v>2831</v>
      </c>
      <c r="J318" s="14">
        <f t="shared" si="44"/>
        <v>47.600132406487916</v>
      </c>
      <c r="K318" s="14">
        <f t="shared" si="44"/>
        <v>44.647435897435898</v>
      </c>
      <c r="L318" s="15">
        <f t="shared" si="44"/>
        <v>46.099983716007166</v>
      </c>
    </row>
    <row r="319" spans="1:12" ht="21" customHeight="1" x14ac:dyDescent="0.15">
      <c r="A319" s="54"/>
      <c r="B319" s="10">
        <v>6</v>
      </c>
      <c r="C319" s="11" t="s">
        <v>514</v>
      </c>
      <c r="D319" s="28">
        <v>2111</v>
      </c>
      <c r="E319" s="29">
        <v>2164</v>
      </c>
      <c r="F319" s="13">
        <f t="shared" si="46"/>
        <v>4275</v>
      </c>
      <c r="G319" s="12">
        <v>994</v>
      </c>
      <c r="H319" s="12">
        <v>1036</v>
      </c>
      <c r="I319" s="13">
        <f t="shared" si="47"/>
        <v>2030</v>
      </c>
      <c r="J319" s="14">
        <f t="shared" si="44"/>
        <v>47.086688773093321</v>
      </c>
      <c r="K319" s="14">
        <f t="shared" si="44"/>
        <v>47.874306839186694</v>
      </c>
      <c r="L319" s="15">
        <f t="shared" si="44"/>
        <v>47.485380116959064</v>
      </c>
    </row>
    <row r="320" spans="1:12" ht="21" customHeight="1" x14ac:dyDescent="0.15">
      <c r="A320" s="54"/>
      <c r="B320" s="10">
        <v>7</v>
      </c>
      <c r="C320" s="11" t="s">
        <v>12</v>
      </c>
      <c r="D320" s="28">
        <v>1343</v>
      </c>
      <c r="E320" s="29">
        <v>1489</v>
      </c>
      <c r="F320" s="13">
        <f t="shared" si="46"/>
        <v>2832</v>
      </c>
      <c r="G320" s="12">
        <v>663</v>
      </c>
      <c r="H320" s="12">
        <v>688</v>
      </c>
      <c r="I320" s="13">
        <f t="shared" si="47"/>
        <v>1351</v>
      </c>
      <c r="J320" s="14">
        <f t="shared" si="44"/>
        <v>49.367088607594937</v>
      </c>
      <c r="K320" s="14">
        <f t="shared" si="44"/>
        <v>46.205507051712559</v>
      </c>
      <c r="L320" s="15">
        <f t="shared" si="44"/>
        <v>47.704802259887011</v>
      </c>
    </row>
    <row r="321" spans="1:12" ht="21" customHeight="1" x14ac:dyDescent="0.15">
      <c r="A321" s="54"/>
      <c r="B321" s="10">
        <v>8</v>
      </c>
      <c r="C321" s="11" t="s">
        <v>13</v>
      </c>
      <c r="D321" s="28">
        <v>1085</v>
      </c>
      <c r="E321" s="29">
        <v>1113</v>
      </c>
      <c r="F321" s="13">
        <f t="shared" si="46"/>
        <v>2198</v>
      </c>
      <c r="G321" s="12">
        <v>514</v>
      </c>
      <c r="H321" s="12">
        <v>550</v>
      </c>
      <c r="I321" s="13">
        <f t="shared" si="47"/>
        <v>1064</v>
      </c>
      <c r="J321" s="14">
        <f t="shared" si="44"/>
        <v>47.373271889400918</v>
      </c>
      <c r="K321" s="14">
        <f t="shared" si="44"/>
        <v>49.41599281221923</v>
      </c>
      <c r="L321" s="15">
        <f t="shared" si="44"/>
        <v>48.407643312101911</v>
      </c>
    </row>
    <row r="322" spans="1:12" ht="21" customHeight="1" x14ac:dyDescent="0.15">
      <c r="A322" s="54"/>
      <c r="B322" s="10">
        <v>9</v>
      </c>
      <c r="C322" s="11" t="s">
        <v>14</v>
      </c>
      <c r="D322" s="28">
        <v>2585</v>
      </c>
      <c r="E322" s="29">
        <v>2561</v>
      </c>
      <c r="F322" s="13">
        <f t="shared" si="46"/>
        <v>5146</v>
      </c>
      <c r="G322" s="12">
        <v>1299</v>
      </c>
      <c r="H322" s="12">
        <v>1307</v>
      </c>
      <c r="I322" s="13">
        <f t="shared" si="47"/>
        <v>2606</v>
      </c>
      <c r="J322" s="14">
        <f t="shared" ref="J322:L337" si="48">G322/D322*100</f>
        <v>50.251450676982593</v>
      </c>
      <c r="K322" s="14">
        <f t="shared" si="48"/>
        <v>51.034752049980483</v>
      </c>
      <c r="L322" s="15">
        <f t="shared" si="48"/>
        <v>50.641274776525457</v>
      </c>
    </row>
    <row r="323" spans="1:12" ht="21" customHeight="1" x14ac:dyDescent="0.15">
      <c r="A323" s="54"/>
      <c r="B323" s="10">
        <v>10</v>
      </c>
      <c r="C323" s="11" t="s">
        <v>15</v>
      </c>
      <c r="D323" s="28">
        <v>870</v>
      </c>
      <c r="E323" s="29">
        <v>857</v>
      </c>
      <c r="F323" s="13">
        <f t="shared" si="46"/>
        <v>1727</v>
      </c>
      <c r="G323" s="12">
        <v>427</v>
      </c>
      <c r="H323" s="12">
        <v>378</v>
      </c>
      <c r="I323" s="13">
        <f t="shared" si="47"/>
        <v>805</v>
      </c>
      <c r="J323" s="14">
        <f t="shared" si="48"/>
        <v>49.080459770114942</v>
      </c>
      <c r="K323" s="14">
        <f t="shared" si="48"/>
        <v>44.107351225204198</v>
      </c>
      <c r="L323" s="15">
        <f t="shared" si="48"/>
        <v>46.612623045744066</v>
      </c>
    </row>
    <row r="324" spans="1:12" ht="21" customHeight="1" x14ac:dyDescent="0.15">
      <c r="A324" s="54"/>
      <c r="B324" s="10">
        <v>11</v>
      </c>
      <c r="C324" s="11" t="s">
        <v>515</v>
      </c>
      <c r="D324" s="28">
        <v>4288</v>
      </c>
      <c r="E324" s="29">
        <v>4583</v>
      </c>
      <c r="F324" s="13">
        <f t="shared" si="46"/>
        <v>8871</v>
      </c>
      <c r="G324" s="12">
        <v>2455</v>
      </c>
      <c r="H324" s="12">
        <v>2589</v>
      </c>
      <c r="I324" s="13">
        <f t="shared" si="47"/>
        <v>5044</v>
      </c>
      <c r="J324" s="14">
        <f t="shared" si="48"/>
        <v>57.252798507462686</v>
      </c>
      <c r="K324" s="14">
        <f t="shared" si="48"/>
        <v>56.491381191359366</v>
      </c>
      <c r="L324" s="15">
        <f t="shared" si="48"/>
        <v>56.859429602074172</v>
      </c>
    </row>
    <row r="325" spans="1:12" ht="21" customHeight="1" x14ac:dyDescent="0.15">
      <c r="A325" s="54"/>
      <c r="B325" s="10">
        <v>12</v>
      </c>
      <c r="C325" s="11" t="s">
        <v>16</v>
      </c>
      <c r="D325" s="28">
        <v>1903</v>
      </c>
      <c r="E325" s="29">
        <v>1976</v>
      </c>
      <c r="F325" s="13">
        <f t="shared" si="46"/>
        <v>3879</v>
      </c>
      <c r="G325" s="12">
        <v>1103</v>
      </c>
      <c r="H325" s="12">
        <v>1126</v>
      </c>
      <c r="I325" s="13">
        <f t="shared" si="47"/>
        <v>2229</v>
      </c>
      <c r="J325" s="14">
        <f t="shared" si="48"/>
        <v>57.961114030478186</v>
      </c>
      <c r="K325" s="14">
        <f t="shared" si="48"/>
        <v>56.983805668016196</v>
      </c>
      <c r="L325" s="15">
        <f t="shared" si="48"/>
        <v>57.46326372776489</v>
      </c>
    </row>
    <row r="326" spans="1:12" ht="21" customHeight="1" x14ac:dyDescent="0.15">
      <c r="A326" s="54"/>
      <c r="B326" s="10">
        <v>13</v>
      </c>
      <c r="C326" s="11" t="s">
        <v>17</v>
      </c>
      <c r="D326" s="28">
        <v>1996</v>
      </c>
      <c r="E326" s="29">
        <v>1830</v>
      </c>
      <c r="F326" s="13">
        <f t="shared" si="46"/>
        <v>3826</v>
      </c>
      <c r="G326" s="12">
        <v>1133</v>
      </c>
      <c r="H326" s="12">
        <v>1102</v>
      </c>
      <c r="I326" s="13">
        <f t="shared" si="47"/>
        <v>2235</v>
      </c>
      <c r="J326" s="14">
        <f t="shared" si="48"/>
        <v>56.763527054108224</v>
      </c>
      <c r="K326" s="14">
        <f t="shared" si="48"/>
        <v>60.21857923497268</v>
      </c>
      <c r="L326" s="15">
        <f t="shared" si="48"/>
        <v>58.416100365917409</v>
      </c>
    </row>
    <row r="327" spans="1:12" ht="21" customHeight="1" x14ac:dyDescent="0.15">
      <c r="A327" s="54"/>
      <c r="B327" s="10">
        <v>14</v>
      </c>
      <c r="C327" s="11" t="s">
        <v>18</v>
      </c>
      <c r="D327" s="28">
        <v>1274</v>
      </c>
      <c r="E327" s="29">
        <v>1334</v>
      </c>
      <c r="F327" s="13">
        <f t="shared" si="46"/>
        <v>2608</v>
      </c>
      <c r="G327" s="12">
        <v>720</v>
      </c>
      <c r="H327" s="12">
        <v>730</v>
      </c>
      <c r="I327" s="13">
        <f t="shared" si="47"/>
        <v>1450</v>
      </c>
      <c r="J327" s="14">
        <f t="shared" si="48"/>
        <v>56.514913657770805</v>
      </c>
      <c r="K327" s="14">
        <f t="shared" si="48"/>
        <v>54.722638680659671</v>
      </c>
      <c r="L327" s="15">
        <f t="shared" si="48"/>
        <v>55.598159509202446</v>
      </c>
    </row>
    <row r="328" spans="1:12" ht="21" customHeight="1" x14ac:dyDescent="0.15">
      <c r="A328" s="54"/>
      <c r="B328" s="10">
        <v>15</v>
      </c>
      <c r="C328" s="11" t="s">
        <v>19</v>
      </c>
      <c r="D328" s="28">
        <v>1354</v>
      </c>
      <c r="E328" s="29">
        <v>1506</v>
      </c>
      <c r="F328" s="13">
        <f t="shared" si="46"/>
        <v>2860</v>
      </c>
      <c r="G328" s="12">
        <v>824</v>
      </c>
      <c r="H328" s="12">
        <v>850</v>
      </c>
      <c r="I328" s="13">
        <f t="shared" si="47"/>
        <v>1674</v>
      </c>
      <c r="J328" s="14">
        <f t="shared" si="48"/>
        <v>60.856720827178734</v>
      </c>
      <c r="K328" s="14">
        <f t="shared" si="48"/>
        <v>56.440903054448874</v>
      </c>
      <c r="L328" s="15">
        <f t="shared" si="48"/>
        <v>58.531468531468533</v>
      </c>
    </row>
    <row r="329" spans="1:12" ht="21" customHeight="1" x14ac:dyDescent="0.15">
      <c r="A329" s="54"/>
      <c r="B329" s="10">
        <v>16</v>
      </c>
      <c r="C329" s="11" t="s">
        <v>20</v>
      </c>
      <c r="D329" s="28">
        <v>2743</v>
      </c>
      <c r="E329" s="29">
        <v>3340</v>
      </c>
      <c r="F329" s="13">
        <f t="shared" si="46"/>
        <v>6083</v>
      </c>
      <c r="G329" s="12">
        <v>1579</v>
      </c>
      <c r="H329" s="12">
        <v>1871</v>
      </c>
      <c r="I329" s="13">
        <f t="shared" si="47"/>
        <v>3450</v>
      </c>
      <c r="J329" s="14">
        <f t="shared" si="48"/>
        <v>57.564710171345247</v>
      </c>
      <c r="K329" s="14">
        <f t="shared" si="48"/>
        <v>56.017964071856284</v>
      </c>
      <c r="L329" s="15">
        <f t="shared" si="48"/>
        <v>56.71543646227191</v>
      </c>
    </row>
    <row r="330" spans="1:12" ht="21" customHeight="1" x14ac:dyDescent="0.15">
      <c r="A330" s="54"/>
      <c r="B330" s="10">
        <v>17</v>
      </c>
      <c r="C330" s="11" t="s">
        <v>516</v>
      </c>
      <c r="D330" s="28">
        <v>1111</v>
      </c>
      <c r="E330" s="29">
        <v>1185</v>
      </c>
      <c r="F330" s="13">
        <f t="shared" si="46"/>
        <v>2296</v>
      </c>
      <c r="G330" s="12">
        <v>597</v>
      </c>
      <c r="H330" s="12">
        <v>638</v>
      </c>
      <c r="I330" s="13">
        <f t="shared" si="47"/>
        <v>1235</v>
      </c>
      <c r="J330" s="14">
        <f t="shared" si="48"/>
        <v>53.735373537353738</v>
      </c>
      <c r="K330" s="14">
        <f t="shared" si="48"/>
        <v>53.839662447257389</v>
      </c>
      <c r="L330" s="15">
        <f t="shared" si="48"/>
        <v>53.789198606271782</v>
      </c>
    </row>
    <row r="331" spans="1:12" ht="21" customHeight="1" x14ac:dyDescent="0.15">
      <c r="A331" s="54"/>
      <c r="B331" s="10">
        <v>18</v>
      </c>
      <c r="C331" s="11" t="s">
        <v>21</v>
      </c>
      <c r="D331" s="28">
        <v>2072</v>
      </c>
      <c r="E331" s="29">
        <v>2216</v>
      </c>
      <c r="F331" s="13">
        <f t="shared" si="46"/>
        <v>4288</v>
      </c>
      <c r="G331" s="12">
        <v>1100</v>
      </c>
      <c r="H331" s="12">
        <v>1106</v>
      </c>
      <c r="I331" s="13">
        <f t="shared" si="47"/>
        <v>2206</v>
      </c>
      <c r="J331" s="14">
        <f t="shared" si="48"/>
        <v>53.088803088803097</v>
      </c>
      <c r="K331" s="14">
        <f t="shared" si="48"/>
        <v>49.909747292418771</v>
      </c>
      <c r="L331" s="15">
        <f t="shared" si="48"/>
        <v>51.445895522388064</v>
      </c>
    </row>
    <row r="332" spans="1:12" ht="21" customHeight="1" x14ac:dyDescent="0.15">
      <c r="A332" s="54"/>
      <c r="B332" s="10">
        <v>19</v>
      </c>
      <c r="C332" s="11" t="s">
        <v>517</v>
      </c>
      <c r="D332" s="28">
        <v>3394</v>
      </c>
      <c r="E332" s="29">
        <v>3207</v>
      </c>
      <c r="F332" s="13">
        <f t="shared" si="46"/>
        <v>6601</v>
      </c>
      <c r="G332" s="12">
        <v>1664</v>
      </c>
      <c r="H332" s="12">
        <v>1590</v>
      </c>
      <c r="I332" s="13">
        <f t="shared" si="47"/>
        <v>3254</v>
      </c>
      <c r="J332" s="14">
        <f t="shared" si="48"/>
        <v>49.02769593400118</v>
      </c>
      <c r="K332" s="14">
        <f t="shared" si="48"/>
        <v>49.579045837231057</v>
      </c>
      <c r="L332" s="15">
        <f t="shared" si="48"/>
        <v>49.29556127859415</v>
      </c>
    </row>
    <row r="333" spans="1:12" ht="21" customHeight="1" x14ac:dyDescent="0.15">
      <c r="A333" s="54"/>
      <c r="B333" s="10">
        <v>20</v>
      </c>
      <c r="C333" s="11" t="s">
        <v>615</v>
      </c>
      <c r="D333" s="28">
        <v>2843</v>
      </c>
      <c r="E333" s="29">
        <v>2800</v>
      </c>
      <c r="F333" s="13">
        <f t="shared" si="46"/>
        <v>5643</v>
      </c>
      <c r="G333" s="12">
        <v>1529</v>
      </c>
      <c r="H333" s="12">
        <v>1463</v>
      </c>
      <c r="I333" s="13">
        <f t="shared" si="47"/>
        <v>2992</v>
      </c>
      <c r="J333" s="14">
        <f t="shared" si="48"/>
        <v>53.781217024270134</v>
      </c>
      <c r="K333" s="14">
        <f t="shared" si="48"/>
        <v>52.25</v>
      </c>
      <c r="L333" s="15">
        <f t="shared" si="48"/>
        <v>53.021442495126706</v>
      </c>
    </row>
    <row r="334" spans="1:12" ht="21" customHeight="1" x14ac:dyDescent="0.15">
      <c r="A334" s="54"/>
      <c r="B334" s="10">
        <v>21</v>
      </c>
      <c r="C334" s="11" t="s">
        <v>22</v>
      </c>
      <c r="D334" s="28">
        <v>2332</v>
      </c>
      <c r="E334" s="29">
        <v>2441</v>
      </c>
      <c r="F334" s="13">
        <f t="shared" si="46"/>
        <v>4773</v>
      </c>
      <c r="G334" s="12">
        <v>1340</v>
      </c>
      <c r="H334" s="12">
        <v>1364</v>
      </c>
      <c r="I334" s="13">
        <f t="shared" si="47"/>
        <v>2704</v>
      </c>
      <c r="J334" s="14">
        <f t="shared" si="48"/>
        <v>57.461406518010293</v>
      </c>
      <c r="K334" s="14">
        <f t="shared" si="48"/>
        <v>55.878738222040148</v>
      </c>
      <c r="L334" s="15">
        <f t="shared" si="48"/>
        <v>56.652000838047343</v>
      </c>
    </row>
    <row r="335" spans="1:12" ht="21" customHeight="1" x14ac:dyDescent="0.15">
      <c r="A335" s="54"/>
      <c r="B335" s="10">
        <v>22</v>
      </c>
      <c r="C335" s="11" t="s">
        <v>518</v>
      </c>
      <c r="D335" s="28">
        <v>1283</v>
      </c>
      <c r="E335" s="29">
        <v>1227</v>
      </c>
      <c r="F335" s="13">
        <f t="shared" si="46"/>
        <v>2510</v>
      </c>
      <c r="G335" s="12">
        <v>679</v>
      </c>
      <c r="H335" s="12">
        <v>659</v>
      </c>
      <c r="I335" s="13">
        <f t="shared" si="47"/>
        <v>1338</v>
      </c>
      <c r="J335" s="14">
        <f t="shared" si="48"/>
        <v>52.922837100545593</v>
      </c>
      <c r="K335" s="14">
        <f t="shared" si="48"/>
        <v>53.708231458842704</v>
      </c>
      <c r="L335" s="15">
        <f t="shared" si="48"/>
        <v>53.306772908366526</v>
      </c>
    </row>
    <row r="336" spans="1:12" ht="21" customHeight="1" x14ac:dyDescent="0.15">
      <c r="A336" s="54"/>
      <c r="B336" s="10">
        <v>23</v>
      </c>
      <c r="C336" s="11" t="s">
        <v>23</v>
      </c>
      <c r="D336" s="28">
        <v>2759</v>
      </c>
      <c r="E336" s="29">
        <v>2765</v>
      </c>
      <c r="F336" s="13">
        <f t="shared" si="46"/>
        <v>5524</v>
      </c>
      <c r="G336" s="12">
        <v>1463</v>
      </c>
      <c r="H336" s="12">
        <v>1471</v>
      </c>
      <c r="I336" s="13">
        <f t="shared" si="47"/>
        <v>2934</v>
      </c>
      <c r="J336" s="14">
        <f t="shared" si="48"/>
        <v>53.026458861906491</v>
      </c>
      <c r="K336" s="14">
        <f t="shared" si="48"/>
        <v>53.20072332730561</v>
      </c>
      <c r="L336" s="15">
        <f t="shared" si="48"/>
        <v>53.113685734974659</v>
      </c>
    </row>
    <row r="337" spans="1:12" ht="21" customHeight="1" x14ac:dyDescent="0.15">
      <c r="A337" s="54"/>
      <c r="B337" s="10">
        <v>24</v>
      </c>
      <c r="C337" s="11" t="s">
        <v>24</v>
      </c>
      <c r="D337" s="28">
        <v>1234</v>
      </c>
      <c r="E337" s="29">
        <v>1320</v>
      </c>
      <c r="F337" s="13">
        <f t="shared" si="46"/>
        <v>2554</v>
      </c>
      <c r="G337" s="12">
        <v>701</v>
      </c>
      <c r="H337" s="12">
        <v>774</v>
      </c>
      <c r="I337" s="13">
        <f t="shared" si="47"/>
        <v>1475</v>
      </c>
      <c r="J337" s="14">
        <f t="shared" si="48"/>
        <v>56.80713128038898</v>
      </c>
      <c r="K337" s="14">
        <f t="shared" si="48"/>
        <v>58.636363636363633</v>
      </c>
      <c r="L337" s="15">
        <f t="shared" si="48"/>
        <v>57.75254502740799</v>
      </c>
    </row>
    <row r="338" spans="1:12" ht="21" customHeight="1" x14ac:dyDescent="0.15">
      <c r="A338" s="54"/>
      <c r="B338" s="10">
        <v>25</v>
      </c>
      <c r="C338" s="11" t="s">
        <v>25</v>
      </c>
      <c r="D338" s="28">
        <v>1683</v>
      </c>
      <c r="E338" s="29">
        <v>1783</v>
      </c>
      <c r="F338" s="13">
        <f t="shared" si="46"/>
        <v>3466</v>
      </c>
      <c r="G338" s="12">
        <v>967</v>
      </c>
      <c r="H338" s="12">
        <v>980</v>
      </c>
      <c r="I338" s="13">
        <f t="shared" si="47"/>
        <v>1947</v>
      </c>
      <c r="J338" s="14">
        <f t="shared" ref="J338:L359" si="49">G338/D338*100</f>
        <v>57.456922162804517</v>
      </c>
      <c r="K338" s="14">
        <f t="shared" si="49"/>
        <v>54.963544587773413</v>
      </c>
      <c r="L338" s="15">
        <f t="shared" si="49"/>
        <v>56.174264281592613</v>
      </c>
    </row>
    <row r="339" spans="1:12" ht="21" customHeight="1" x14ac:dyDescent="0.15">
      <c r="A339" s="54"/>
      <c r="B339" s="10">
        <v>26</v>
      </c>
      <c r="C339" s="11" t="s">
        <v>26</v>
      </c>
      <c r="D339" s="28">
        <v>1729</v>
      </c>
      <c r="E339" s="29">
        <v>1806</v>
      </c>
      <c r="F339" s="13">
        <f t="shared" si="46"/>
        <v>3535</v>
      </c>
      <c r="G339" s="12">
        <v>876</v>
      </c>
      <c r="H339" s="12">
        <v>870</v>
      </c>
      <c r="I339" s="13">
        <f t="shared" si="47"/>
        <v>1746</v>
      </c>
      <c r="J339" s="14">
        <f t="shared" si="49"/>
        <v>50.665124349334874</v>
      </c>
      <c r="K339" s="14">
        <f t="shared" si="49"/>
        <v>48.172757475083053</v>
      </c>
      <c r="L339" s="15">
        <f t="shared" si="49"/>
        <v>49.391796322489391</v>
      </c>
    </row>
    <row r="340" spans="1:12" ht="21" customHeight="1" x14ac:dyDescent="0.15">
      <c r="A340" s="54"/>
      <c r="B340" s="10">
        <v>27</v>
      </c>
      <c r="C340" s="11" t="s">
        <v>27</v>
      </c>
      <c r="D340" s="28">
        <v>1200</v>
      </c>
      <c r="E340" s="29">
        <v>1324</v>
      </c>
      <c r="F340" s="13">
        <f t="shared" si="46"/>
        <v>2524</v>
      </c>
      <c r="G340" s="12">
        <v>656</v>
      </c>
      <c r="H340" s="12">
        <v>693</v>
      </c>
      <c r="I340" s="13">
        <f t="shared" si="47"/>
        <v>1349</v>
      </c>
      <c r="J340" s="14">
        <f t="shared" si="49"/>
        <v>54.666666666666664</v>
      </c>
      <c r="K340" s="14">
        <f t="shared" si="49"/>
        <v>52.341389728096679</v>
      </c>
      <c r="L340" s="15">
        <f t="shared" si="49"/>
        <v>53.44690966719493</v>
      </c>
    </row>
    <row r="341" spans="1:12" ht="21" customHeight="1" x14ac:dyDescent="0.15">
      <c r="A341" s="54"/>
      <c r="B341" s="10">
        <v>28</v>
      </c>
      <c r="C341" s="11" t="s">
        <v>28</v>
      </c>
      <c r="D341" s="28">
        <v>1055</v>
      </c>
      <c r="E341" s="29">
        <v>1095</v>
      </c>
      <c r="F341" s="13">
        <f t="shared" si="46"/>
        <v>2150</v>
      </c>
      <c r="G341" s="12">
        <v>574</v>
      </c>
      <c r="H341" s="12">
        <v>572</v>
      </c>
      <c r="I341" s="13">
        <f t="shared" si="47"/>
        <v>1146</v>
      </c>
      <c r="J341" s="14">
        <f t="shared" si="49"/>
        <v>54.407582938388622</v>
      </c>
      <c r="K341" s="14">
        <f t="shared" si="49"/>
        <v>52.237442922374434</v>
      </c>
      <c r="L341" s="15">
        <f t="shared" si="49"/>
        <v>53.302325581395351</v>
      </c>
    </row>
    <row r="342" spans="1:12" ht="21" customHeight="1" x14ac:dyDescent="0.15">
      <c r="A342" s="54"/>
      <c r="B342" s="10">
        <v>29</v>
      </c>
      <c r="C342" s="11" t="s">
        <v>519</v>
      </c>
      <c r="D342" s="28">
        <v>1549</v>
      </c>
      <c r="E342" s="29">
        <v>1708</v>
      </c>
      <c r="F342" s="13">
        <f t="shared" si="46"/>
        <v>3257</v>
      </c>
      <c r="G342" s="12">
        <v>871</v>
      </c>
      <c r="H342" s="12">
        <v>913</v>
      </c>
      <c r="I342" s="13">
        <f t="shared" si="47"/>
        <v>1784</v>
      </c>
      <c r="J342" s="14">
        <f t="shared" si="49"/>
        <v>56.229825693996126</v>
      </c>
      <c r="K342" s="14">
        <f t="shared" si="49"/>
        <v>53.454332552693209</v>
      </c>
      <c r="L342" s="15">
        <f t="shared" si="49"/>
        <v>54.774332207552966</v>
      </c>
    </row>
    <row r="343" spans="1:12" ht="21" customHeight="1" x14ac:dyDescent="0.15">
      <c r="A343" s="54"/>
      <c r="B343" s="10">
        <v>30</v>
      </c>
      <c r="C343" s="11" t="s">
        <v>29</v>
      </c>
      <c r="D343" s="28">
        <v>1679</v>
      </c>
      <c r="E343" s="29">
        <v>1788</v>
      </c>
      <c r="F343" s="13">
        <f t="shared" si="46"/>
        <v>3467</v>
      </c>
      <c r="G343" s="12">
        <v>926</v>
      </c>
      <c r="H343" s="12">
        <v>979</v>
      </c>
      <c r="I343" s="13">
        <f t="shared" si="47"/>
        <v>1905</v>
      </c>
      <c r="J343" s="14">
        <f t="shared" si="49"/>
        <v>55.151876116736155</v>
      </c>
      <c r="K343" s="14">
        <f t="shared" si="49"/>
        <v>54.753914988814323</v>
      </c>
      <c r="L343" s="15">
        <f t="shared" si="49"/>
        <v>54.946639746178249</v>
      </c>
    </row>
    <row r="344" spans="1:12" ht="21" customHeight="1" x14ac:dyDescent="0.15">
      <c r="A344" s="54"/>
      <c r="B344" s="10">
        <v>31</v>
      </c>
      <c r="C344" s="11" t="s">
        <v>30</v>
      </c>
      <c r="D344" s="28">
        <v>1792</v>
      </c>
      <c r="E344" s="29">
        <v>1953</v>
      </c>
      <c r="F344" s="13">
        <f t="shared" si="46"/>
        <v>3745</v>
      </c>
      <c r="G344" s="12">
        <v>1105</v>
      </c>
      <c r="H344" s="12">
        <v>1154</v>
      </c>
      <c r="I344" s="13">
        <f t="shared" si="47"/>
        <v>2259</v>
      </c>
      <c r="J344" s="14">
        <f t="shared" si="49"/>
        <v>61.662946428571431</v>
      </c>
      <c r="K344" s="14">
        <f t="shared" si="49"/>
        <v>59.088581669226826</v>
      </c>
      <c r="L344" s="15">
        <f t="shared" si="49"/>
        <v>60.320427236315091</v>
      </c>
    </row>
    <row r="345" spans="1:12" ht="21" customHeight="1" x14ac:dyDescent="0.15">
      <c r="A345" s="54"/>
      <c r="B345" s="10">
        <v>32</v>
      </c>
      <c r="C345" s="11" t="s">
        <v>31</v>
      </c>
      <c r="D345" s="28">
        <v>1723</v>
      </c>
      <c r="E345" s="29">
        <v>2040</v>
      </c>
      <c r="F345" s="13">
        <f t="shared" si="46"/>
        <v>3763</v>
      </c>
      <c r="G345" s="12">
        <v>895</v>
      </c>
      <c r="H345" s="12">
        <v>1029</v>
      </c>
      <c r="I345" s="13">
        <f t="shared" si="47"/>
        <v>1924</v>
      </c>
      <c r="J345" s="14">
        <f t="shared" si="49"/>
        <v>51.944283226929777</v>
      </c>
      <c r="K345" s="14">
        <f t="shared" si="49"/>
        <v>50.441176470588232</v>
      </c>
      <c r="L345" s="15">
        <f t="shared" si="49"/>
        <v>51.129418017539194</v>
      </c>
    </row>
    <row r="346" spans="1:12" ht="21" customHeight="1" x14ac:dyDescent="0.15">
      <c r="A346" s="54"/>
      <c r="B346" s="10">
        <v>33</v>
      </c>
      <c r="C346" s="11" t="s">
        <v>32</v>
      </c>
      <c r="D346" s="28">
        <v>2026</v>
      </c>
      <c r="E346" s="29">
        <v>2161</v>
      </c>
      <c r="F346" s="13">
        <f t="shared" si="46"/>
        <v>4187</v>
      </c>
      <c r="G346" s="12">
        <v>1172</v>
      </c>
      <c r="H346" s="12">
        <v>1194</v>
      </c>
      <c r="I346" s="13">
        <f t="shared" si="47"/>
        <v>2366</v>
      </c>
      <c r="J346" s="14">
        <f t="shared" si="49"/>
        <v>57.847976307996049</v>
      </c>
      <c r="K346" s="14">
        <f t="shared" si="49"/>
        <v>55.252198056455349</v>
      </c>
      <c r="L346" s="15">
        <f t="shared" si="49"/>
        <v>56.508239789825652</v>
      </c>
    </row>
    <row r="347" spans="1:12" ht="21" customHeight="1" x14ac:dyDescent="0.15">
      <c r="A347" s="54"/>
      <c r="B347" s="10">
        <v>34</v>
      </c>
      <c r="C347" s="11" t="s">
        <v>33</v>
      </c>
      <c r="D347" s="28">
        <v>637</v>
      </c>
      <c r="E347" s="29">
        <v>694</v>
      </c>
      <c r="F347" s="13">
        <f t="shared" si="46"/>
        <v>1331</v>
      </c>
      <c r="G347" s="12">
        <v>425</v>
      </c>
      <c r="H347" s="12">
        <v>445</v>
      </c>
      <c r="I347" s="13">
        <f t="shared" si="47"/>
        <v>870</v>
      </c>
      <c r="J347" s="14">
        <f t="shared" si="49"/>
        <v>66.718995290423862</v>
      </c>
      <c r="K347" s="14">
        <f t="shared" si="49"/>
        <v>64.121037463976947</v>
      </c>
      <c r="L347" s="15">
        <f t="shared" si="49"/>
        <v>65.364387678437268</v>
      </c>
    </row>
    <row r="348" spans="1:12" ht="21" customHeight="1" x14ac:dyDescent="0.15">
      <c r="A348" s="54"/>
      <c r="B348" s="10">
        <v>35</v>
      </c>
      <c r="C348" s="11" t="s">
        <v>520</v>
      </c>
      <c r="D348" s="28">
        <v>1428</v>
      </c>
      <c r="E348" s="29">
        <v>1484</v>
      </c>
      <c r="F348" s="13">
        <f t="shared" si="46"/>
        <v>2912</v>
      </c>
      <c r="G348" s="12">
        <v>761</v>
      </c>
      <c r="H348" s="12">
        <v>772</v>
      </c>
      <c r="I348" s="13">
        <f t="shared" si="47"/>
        <v>1533</v>
      </c>
      <c r="J348" s="14">
        <f t="shared" si="49"/>
        <v>53.291316526610643</v>
      </c>
      <c r="K348" s="14">
        <f t="shared" si="49"/>
        <v>52.021563342318053</v>
      </c>
      <c r="L348" s="15">
        <f t="shared" si="49"/>
        <v>52.644230769230774</v>
      </c>
    </row>
    <row r="349" spans="1:12" ht="21" customHeight="1" x14ac:dyDescent="0.15">
      <c r="A349" s="54"/>
      <c r="B349" s="10">
        <v>36</v>
      </c>
      <c r="C349" s="11" t="s">
        <v>521</v>
      </c>
      <c r="D349" s="28">
        <v>1571</v>
      </c>
      <c r="E349" s="29">
        <v>1473</v>
      </c>
      <c r="F349" s="13">
        <f t="shared" si="46"/>
        <v>3044</v>
      </c>
      <c r="G349" s="12">
        <v>826</v>
      </c>
      <c r="H349" s="12">
        <v>778</v>
      </c>
      <c r="I349" s="13">
        <f t="shared" si="47"/>
        <v>1604</v>
      </c>
      <c r="J349" s="14">
        <f t="shared" si="49"/>
        <v>52.577975811584977</v>
      </c>
      <c r="K349" s="14">
        <f t="shared" si="49"/>
        <v>52.817379497623897</v>
      </c>
      <c r="L349" s="15">
        <f t="shared" si="49"/>
        <v>52.693823915900126</v>
      </c>
    </row>
    <row r="350" spans="1:12" ht="21" customHeight="1" x14ac:dyDescent="0.15">
      <c r="A350" s="55"/>
      <c r="B350" s="10"/>
      <c r="C350" s="19" t="s">
        <v>363</v>
      </c>
      <c r="D350" s="20">
        <v>83</v>
      </c>
      <c r="E350" s="20">
        <v>123</v>
      </c>
      <c r="F350" s="21">
        <f>SUM(D350:E350)</f>
        <v>206</v>
      </c>
      <c r="G350" s="20">
        <v>20</v>
      </c>
      <c r="H350" s="20">
        <v>27</v>
      </c>
      <c r="I350" s="21">
        <f>SUM(G350:H350)</f>
        <v>47</v>
      </c>
      <c r="J350" s="22">
        <f>G350/D350*100</f>
        <v>24.096385542168676</v>
      </c>
      <c r="K350" s="22">
        <f t="shared" si="49"/>
        <v>21.951219512195124</v>
      </c>
      <c r="L350" s="23">
        <f t="shared" si="49"/>
        <v>22.815533980582526</v>
      </c>
    </row>
    <row r="351" spans="1:12" s="3" customFormat="1" ht="21" customHeight="1" x14ac:dyDescent="0.15">
      <c r="A351" s="53" t="s">
        <v>199</v>
      </c>
      <c r="B351" s="51" t="s">
        <v>200</v>
      </c>
      <c r="C351" s="52"/>
      <c r="D351" s="7">
        <f>SUM(D352:D388)</f>
        <v>81556</v>
      </c>
      <c r="E351" s="7">
        <f t="shared" ref="E351:I351" si="50">SUM(E352:E388)</f>
        <v>86019</v>
      </c>
      <c r="F351" s="7">
        <f t="shared" si="50"/>
        <v>167575</v>
      </c>
      <c r="G351" s="7">
        <f t="shared" si="50"/>
        <v>46340</v>
      </c>
      <c r="H351" s="7">
        <f t="shared" si="50"/>
        <v>47658</v>
      </c>
      <c r="I351" s="7">
        <f t="shared" si="50"/>
        <v>93998</v>
      </c>
      <c r="J351" s="8">
        <f t="shared" si="49"/>
        <v>56.819853842758349</v>
      </c>
      <c r="K351" s="8">
        <f t="shared" si="49"/>
        <v>55.404038642625466</v>
      </c>
      <c r="L351" s="9">
        <f t="shared" si="49"/>
        <v>56.093092645084283</v>
      </c>
    </row>
    <row r="352" spans="1:12" ht="21" customHeight="1" x14ac:dyDescent="0.15">
      <c r="A352" s="54"/>
      <c r="B352" s="10">
        <v>1</v>
      </c>
      <c r="C352" s="11" t="s">
        <v>315</v>
      </c>
      <c r="D352" s="12">
        <v>1912</v>
      </c>
      <c r="E352" s="12">
        <v>1981</v>
      </c>
      <c r="F352" s="13">
        <f>SUM(D352:E352)</f>
        <v>3893</v>
      </c>
      <c r="G352" s="12">
        <v>1045</v>
      </c>
      <c r="H352" s="12">
        <v>1059</v>
      </c>
      <c r="I352" s="13">
        <f>SUM(G352:H352)</f>
        <v>2104</v>
      </c>
      <c r="J352" s="14">
        <f t="shared" si="49"/>
        <v>54.654811715481166</v>
      </c>
      <c r="K352" s="14">
        <f t="shared" si="49"/>
        <v>53.457849570923777</v>
      </c>
      <c r="L352" s="15">
        <f t="shared" si="49"/>
        <v>54.045723092730547</v>
      </c>
    </row>
    <row r="353" spans="1:12" ht="21" customHeight="1" x14ac:dyDescent="0.15">
      <c r="A353" s="54"/>
      <c r="B353" s="10">
        <v>2</v>
      </c>
      <c r="C353" s="11" t="s">
        <v>622</v>
      </c>
      <c r="D353" s="12">
        <v>2749</v>
      </c>
      <c r="E353" s="12">
        <v>3086</v>
      </c>
      <c r="F353" s="13">
        <f t="shared" ref="F353:F387" si="51">SUM(D353:E353)</f>
        <v>5835</v>
      </c>
      <c r="G353" s="12">
        <v>1819</v>
      </c>
      <c r="H353" s="12">
        <v>1914</v>
      </c>
      <c r="I353" s="13">
        <f t="shared" ref="I353:I387" si="52">SUM(G353:H353)</f>
        <v>3733</v>
      </c>
      <c r="J353" s="14">
        <f t="shared" si="49"/>
        <v>66.16951618770463</v>
      </c>
      <c r="K353" s="14">
        <f t="shared" si="49"/>
        <v>62.022034996759558</v>
      </c>
      <c r="L353" s="15">
        <f t="shared" si="49"/>
        <v>63.976006855184231</v>
      </c>
    </row>
    <row r="354" spans="1:12" ht="21" customHeight="1" x14ac:dyDescent="0.15">
      <c r="A354" s="54"/>
      <c r="B354" s="10">
        <v>3</v>
      </c>
      <c r="C354" s="11" t="s">
        <v>623</v>
      </c>
      <c r="D354" s="12">
        <v>3418</v>
      </c>
      <c r="E354" s="12">
        <v>3655</v>
      </c>
      <c r="F354" s="13">
        <f t="shared" si="51"/>
        <v>7073</v>
      </c>
      <c r="G354" s="12">
        <v>1945</v>
      </c>
      <c r="H354" s="12">
        <v>1983</v>
      </c>
      <c r="I354" s="13">
        <f t="shared" si="52"/>
        <v>3928</v>
      </c>
      <c r="J354" s="14">
        <f t="shared" si="49"/>
        <v>56.904622586307788</v>
      </c>
      <c r="K354" s="14">
        <f t="shared" si="49"/>
        <v>54.254445964432286</v>
      </c>
      <c r="L354" s="15">
        <f t="shared" si="49"/>
        <v>55.535133606673256</v>
      </c>
    </row>
    <row r="355" spans="1:12" ht="21" customHeight="1" x14ac:dyDescent="0.15">
      <c r="A355" s="54"/>
      <c r="B355" s="10">
        <v>4</v>
      </c>
      <c r="C355" s="11" t="s">
        <v>522</v>
      </c>
      <c r="D355" s="12">
        <v>844</v>
      </c>
      <c r="E355" s="12">
        <v>851</v>
      </c>
      <c r="F355" s="13">
        <f t="shared" si="51"/>
        <v>1695</v>
      </c>
      <c r="G355" s="12">
        <v>450</v>
      </c>
      <c r="H355" s="12">
        <v>450</v>
      </c>
      <c r="I355" s="13">
        <f t="shared" si="52"/>
        <v>900</v>
      </c>
      <c r="J355" s="14">
        <f t="shared" si="49"/>
        <v>53.317535545023695</v>
      </c>
      <c r="K355" s="14">
        <f t="shared" si="49"/>
        <v>52.878965922444188</v>
      </c>
      <c r="L355" s="15">
        <f t="shared" si="49"/>
        <v>53.097345132743371</v>
      </c>
    </row>
    <row r="356" spans="1:12" ht="21" customHeight="1" x14ac:dyDescent="0.15">
      <c r="A356" s="54"/>
      <c r="B356" s="10">
        <v>5</v>
      </c>
      <c r="C356" s="11" t="s">
        <v>523</v>
      </c>
      <c r="D356" s="12">
        <v>916</v>
      </c>
      <c r="E356" s="12">
        <v>934</v>
      </c>
      <c r="F356" s="13">
        <f t="shared" si="51"/>
        <v>1850</v>
      </c>
      <c r="G356" s="12">
        <v>471</v>
      </c>
      <c r="H356" s="12">
        <v>458</v>
      </c>
      <c r="I356" s="13">
        <f t="shared" si="52"/>
        <v>929</v>
      </c>
      <c r="J356" s="14">
        <f t="shared" si="49"/>
        <v>51.419213973799124</v>
      </c>
      <c r="K356" s="14">
        <f t="shared" si="49"/>
        <v>49.036402569593143</v>
      </c>
      <c r="L356" s="15">
        <f t="shared" si="49"/>
        <v>50.21621621621621</v>
      </c>
    </row>
    <row r="357" spans="1:12" ht="21" customHeight="1" x14ac:dyDescent="0.15">
      <c r="A357" s="54"/>
      <c r="B357" s="10">
        <v>6</v>
      </c>
      <c r="C357" s="11" t="s">
        <v>624</v>
      </c>
      <c r="D357" s="12">
        <v>2727</v>
      </c>
      <c r="E357" s="12">
        <v>2822</v>
      </c>
      <c r="F357" s="13">
        <f t="shared" si="51"/>
        <v>5549</v>
      </c>
      <c r="G357" s="12">
        <v>1392</v>
      </c>
      <c r="H357" s="12">
        <v>1431</v>
      </c>
      <c r="I357" s="13">
        <f t="shared" si="52"/>
        <v>2823</v>
      </c>
      <c r="J357" s="14">
        <f t="shared" si="49"/>
        <v>51.045104510451047</v>
      </c>
      <c r="K357" s="14">
        <f t="shared" si="49"/>
        <v>50.708717221828493</v>
      </c>
      <c r="L357" s="15">
        <f t="shared" si="49"/>
        <v>50.874031357001257</v>
      </c>
    </row>
    <row r="358" spans="1:12" ht="21" customHeight="1" x14ac:dyDescent="0.15">
      <c r="A358" s="54"/>
      <c r="B358" s="10">
        <v>7</v>
      </c>
      <c r="C358" s="11" t="s">
        <v>625</v>
      </c>
      <c r="D358" s="12">
        <v>1691</v>
      </c>
      <c r="E358" s="12">
        <v>1830</v>
      </c>
      <c r="F358" s="13">
        <f t="shared" si="51"/>
        <v>3521</v>
      </c>
      <c r="G358" s="12">
        <v>1071</v>
      </c>
      <c r="H358" s="12">
        <v>1155</v>
      </c>
      <c r="I358" s="13">
        <f t="shared" si="52"/>
        <v>2226</v>
      </c>
      <c r="J358" s="14">
        <f t="shared" si="49"/>
        <v>63.335304553518625</v>
      </c>
      <c r="K358" s="14">
        <f t="shared" si="49"/>
        <v>63.114754098360656</v>
      </c>
      <c r="L358" s="15">
        <f t="shared" si="49"/>
        <v>63.220675944333991</v>
      </c>
    </row>
    <row r="359" spans="1:12" ht="21" customHeight="1" x14ac:dyDescent="0.15">
      <c r="A359" s="54"/>
      <c r="B359" s="10">
        <v>8</v>
      </c>
      <c r="C359" s="11" t="s">
        <v>626</v>
      </c>
      <c r="D359" s="12">
        <v>3976</v>
      </c>
      <c r="E359" s="12">
        <v>4403</v>
      </c>
      <c r="F359" s="13">
        <f t="shared" si="51"/>
        <v>8379</v>
      </c>
      <c r="G359" s="12">
        <v>2302</v>
      </c>
      <c r="H359" s="12">
        <v>2433</v>
      </c>
      <c r="I359" s="13">
        <f t="shared" si="52"/>
        <v>4735</v>
      </c>
      <c r="J359" s="14">
        <f t="shared" si="49"/>
        <v>57.897384305835011</v>
      </c>
      <c r="K359" s="14">
        <f t="shared" si="49"/>
        <v>55.257778787190546</v>
      </c>
      <c r="L359" s="15">
        <f t="shared" si="49"/>
        <v>56.510323427616662</v>
      </c>
    </row>
    <row r="360" spans="1:12" ht="21" customHeight="1" x14ac:dyDescent="0.15">
      <c r="A360" s="54"/>
      <c r="B360" s="10">
        <v>9</v>
      </c>
      <c r="C360" s="11" t="s">
        <v>627</v>
      </c>
      <c r="D360" s="12">
        <v>1449</v>
      </c>
      <c r="E360" s="12">
        <v>1640</v>
      </c>
      <c r="F360" s="13">
        <f t="shared" si="51"/>
        <v>3089</v>
      </c>
      <c r="G360" s="12">
        <v>927</v>
      </c>
      <c r="H360" s="12">
        <v>976</v>
      </c>
      <c r="I360" s="13">
        <f t="shared" si="52"/>
        <v>1903</v>
      </c>
      <c r="J360" s="14">
        <f t="shared" ref="J360:L375" si="53">G360/D360*100</f>
        <v>63.975155279503106</v>
      </c>
      <c r="K360" s="14">
        <f t="shared" si="53"/>
        <v>59.512195121951216</v>
      </c>
      <c r="L360" s="15">
        <f t="shared" si="53"/>
        <v>61.605697636775659</v>
      </c>
    </row>
    <row r="361" spans="1:12" ht="21" customHeight="1" x14ac:dyDescent="0.15">
      <c r="A361" s="54"/>
      <c r="B361" s="10">
        <v>10</v>
      </c>
      <c r="C361" s="11" t="s">
        <v>524</v>
      </c>
      <c r="D361" s="12">
        <v>3233</v>
      </c>
      <c r="E361" s="12">
        <v>3196</v>
      </c>
      <c r="F361" s="13">
        <f t="shared" si="51"/>
        <v>6429</v>
      </c>
      <c r="G361" s="12">
        <v>1601</v>
      </c>
      <c r="H361" s="12">
        <v>1549</v>
      </c>
      <c r="I361" s="13">
        <f t="shared" si="52"/>
        <v>3150</v>
      </c>
      <c r="J361" s="14">
        <f t="shared" si="53"/>
        <v>49.520569130838233</v>
      </c>
      <c r="K361" s="14">
        <f t="shared" si="53"/>
        <v>48.466833541927407</v>
      </c>
      <c r="L361" s="15">
        <f t="shared" si="53"/>
        <v>48.996733551096597</v>
      </c>
    </row>
    <row r="362" spans="1:12" ht="21" customHeight="1" x14ac:dyDescent="0.15">
      <c r="A362" s="54"/>
      <c r="B362" s="10">
        <v>11</v>
      </c>
      <c r="C362" s="11" t="s">
        <v>628</v>
      </c>
      <c r="D362" s="12">
        <v>3274</v>
      </c>
      <c r="E362" s="12">
        <v>3363</v>
      </c>
      <c r="F362" s="13">
        <f t="shared" si="51"/>
        <v>6637</v>
      </c>
      <c r="G362" s="12">
        <v>1946</v>
      </c>
      <c r="H362" s="12">
        <v>1952</v>
      </c>
      <c r="I362" s="13">
        <f t="shared" si="52"/>
        <v>3898</v>
      </c>
      <c r="J362" s="14">
        <f t="shared" si="53"/>
        <v>59.437996334758701</v>
      </c>
      <c r="K362" s="14">
        <f t="shared" si="53"/>
        <v>58.043413618792748</v>
      </c>
      <c r="L362" s="15">
        <f t="shared" si="53"/>
        <v>58.731354527648037</v>
      </c>
    </row>
    <row r="363" spans="1:12" ht="21" customHeight="1" x14ac:dyDescent="0.15">
      <c r="A363" s="54"/>
      <c r="B363" s="10">
        <v>12</v>
      </c>
      <c r="C363" s="11" t="s">
        <v>629</v>
      </c>
      <c r="D363" s="12">
        <v>4146</v>
      </c>
      <c r="E363" s="12">
        <v>4168</v>
      </c>
      <c r="F363" s="13">
        <f t="shared" si="51"/>
        <v>8314</v>
      </c>
      <c r="G363" s="12">
        <v>2165</v>
      </c>
      <c r="H363" s="12">
        <v>2224</v>
      </c>
      <c r="I363" s="13">
        <f t="shared" si="52"/>
        <v>4389</v>
      </c>
      <c r="J363" s="14">
        <f t="shared" si="53"/>
        <v>52.219006271104682</v>
      </c>
      <c r="K363" s="14">
        <f t="shared" si="53"/>
        <v>53.35892514395394</v>
      </c>
      <c r="L363" s="15">
        <f t="shared" si="53"/>
        <v>52.790473899446724</v>
      </c>
    </row>
    <row r="364" spans="1:12" ht="21" customHeight="1" x14ac:dyDescent="0.15">
      <c r="A364" s="54"/>
      <c r="B364" s="10">
        <v>13</v>
      </c>
      <c r="C364" s="11" t="s">
        <v>631</v>
      </c>
      <c r="D364" s="12">
        <v>3013</v>
      </c>
      <c r="E364" s="12">
        <v>3509</v>
      </c>
      <c r="F364" s="13">
        <f t="shared" si="51"/>
        <v>6522</v>
      </c>
      <c r="G364" s="12">
        <v>1865</v>
      </c>
      <c r="H364" s="12">
        <v>2018</v>
      </c>
      <c r="I364" s="13">
        <f t="shared" si="52"/>
        <v>3883</v>
      </c>
      <c r="J364" s="14">
        <f t="shared" si="53"/>
        <v>61.898440092930628</v>
      </c>
      <c r="K364" s="14">
        <f t="shared" si="53"/>
        <v>57.509261897976629</v>
      </c>
      <c r="L364" s="15">
        <f t="shared" si="53"/>
        <v>59.536951855259126</v>
      </c>
    </row>
    <row r="365" spans="1:12" ht="21" customHeight="1" x14ac:dyDescent="0.15">
      <c r="A365" s="54"/>
      <c r="B365" s="10">
        <v>14</v>
      </c>
      <c r="C365" s="11" t="s">
        <v>630</v>
      </c>
      <c r="D365" s="12">
        <v>2305</v>
      </c>
      <c r="E365" s="12">
        <v>2436</v>
      </c>
      <c r="F365" s="13">
        <f t="shared" si="51"/>
        <v>4741</v>
      </c>
      <c r="G365" s="12">
        <v>1232</v>
      </c>
      <c r="H365" s="12">
        <v>1278</v>
      </c>
      <c r="I365" s="13">
        <f t="shared" si="52"/>
        <v>2510</v>
      </c>
      <c r="J365" s="14">
        <f t="shared" si="53"/>
        <v>53.449023861171362</v>
      </c>
      <c r="K365" s="14">
        <f t="shared" si="53"/>
        <v>52.463054187192114</v>
      </c>
      <c r="L365" s="15">
        <f t="shared" si="53"/>
        <v>52.942417211558748</v>
      </c>
    </row>
    <row r="366" spans="1:12" ht="21" customHeight="1" x14ac:dyDescent="0.15">
      <c r="A366" s="54"/>
      <c r="B366" s="10">
        <v>15</v>
      </c>
      <c r="C366" s="11" t="s">
        <v>632</v>
      </c>
      <c r="D366" s="12">
        <v>2733</v>
      </c>
      <c r="E366" s="12">
        <v>2674</v>
      </c>
      <c r="F366" s="13">
        <f t="shared" si="51"/>
        <v>5407</v>
      </c>
      <c r="G366" s="12">
        <v>1455</v>
      </c>
      <c r="H366" s="12">
        <v>1402</v>
      </c>
      <c r="I366" s="13">
        <f t="shared" si="52"/>
        <v>2857</v>
      </c>
      <c r="J366" s="14">
        <f t="shared" si="53"/>
        <v>53.238199780461024</v>
      </c>
      <c r="K366" s="14">
        <f t="shared" si="53"/>
        <v>52.430815258040383</v>
      </c>
      <c r="L366" s="15">
        <f t="shared" si="53"/>
        <v>52.83891252080636</v>
      </c>
    </row>
    <row r="367" spans="1:12" ht="21" customHeight="1" x14ac:dyDescent="0.15">
      <c r="A367" s="54"/>
      <c r="B367" s="10">
        <v>16</v>
      </c>
      <c r="C367" s="11" t="s">
        <v>633</v>
      </c>
      <c r="D367" s="12">
        <v>1862</v>
      </c>
      <c r="E367" s="12">
        <v>1734</v>
      </c>
      <c r="F367" s="13">
        <f t="shared" si="51"/>
        <v>3596</v>
      </c>
      <c r="G367" s="12">
        <v>916</v>
      </c>
      <c r="H367" s="12">
        <v>879</v>
      </c>
      <c r="I367" s="13">
        <f t="shared" si="52"/>
        <v>1795</v>
      </c>
      <c r="J367" s="14">
        <f t="shared" si="53"/>
        <v>49.194414607948445</v>
      </c>
      <c r="K367" s="14">
        <f t="shared" si="53"/>
        <v>50.692041522491351</v>
      </c>
      <c r="L367" s="15">
        <f t="shared" si="53"/>
        <v>49.916573971078975</v>
      </c>
    </row>
    <row r="368" spans="1:12" ht="21" customHeight="1" x14ac:dyDescent="0.15">
      <c r="A368" s="54"/>
      <c r="B368" s="10">
        <v>17</v>
      </c>
      <c r="C368" s="11" t="s">
        <v>634</v>
      </c>
      <c r="D368" s="12">
        <v>3863</v>
      </c>
      <c r="E368" s="12">
        <v>3963</v>
      </c>
      <c r="F368" s="13">
        <f t="shared" si="51"/>
        <v>7826</v>
      </c>
      <c r="G368" s="12">
        <v>2086</v>
      </c>
      <c r="H368" s="12">
        <v>2118</v>
      </c>
      <c r="I368" s="13">
        <f t="shared" si="52"/>
        <v>4204</v>
      </c>
      <c r="J368" s="14">
        <f t="shared" si="53"/>
        <v>53.999482267667616</v>
      </c>
      <c r="K368" s="14">
        <f t="shared" si="53"/>
        <v>53.444360333081001</v>
      </c>
      <c r="L368" s="15">
        <f t="shared" si="53"/>
        <v>53.718374648607202</v>
      </c>
    </row>
    <row r="369" spans="1:12" ht="21" customHeight="1" x14ac:dyDescent="0.15">
      <c r="A369" s="54"/>
      <c r="B369" s="10">
        <v>18</v>
      </c>
      <c r="C369" s="11" t="s">
        <v>635</v>
      </c>
      <c r="D369" s="12">
        <v>1296</v>
      </c>
      <c r="E369" s="12">
        <v>1264</v>
      </c>
      <c r="F369" s="13">
        <f t="shared" si="51"/>
        <v>2560</v>
      </c>
      <c r="G369" s="12">
        <v>647</v>
      </c>
      <c r="H369" s="12">
        <v>681</v>
      </c>
      <c r="I369" s="13">
        <f t="shared" si="52"/>
        <v>1328</v>
      </c>
      <c r="J369" s="14">
        <f t="shared" si="53"/>
        <v>49.922839506172842</v>
      </c>
      <c r="K369" s="14">
        <f t="shared" si="53"/>
        <v>53.87658227848101</v>
      </c>
      <c r="L369" s="15">
        <f t="shared" si="53"/>
        <v>51.875000000000007</v>
      </c>
    </row>
    <row r="370" spans="1:12" ht="21" customHeight="1" x14ac:dyDescent="0.15">
      <c r="A370" s="54"/>
      <c r="B370" s="10">
        <v>19</v>
      </c>
      <c r="C370" s="11" t="s">
        <v>316</v>
      </c>
      <c r="D370" s="12">
        <v>2086</v>
      </c>
      <c r="E370" s="12">
        <v>2222</v>
      </c>
      <c r="F370" s="13">
        <f t="shared" si="51"/>
        <v>4308</v>
      </c>
      <c r="G370" s="12">
        <v>1175</v>
      </c>
      <c r="H370" s="12">
        <v>1191</v>
      </c>
      <c r="I370" s="13">
        <f t="shared" si="52"/>
        <v>2366</v>
      </c>
      <c r="J370" s="14">
        <f t="shared" si="53"/>
        <v>56.327900287631827</v>
      </c>
      <c r="K370" s="14">
        <f t="shared" si="53"/>
        <v>53.6003600360036</v>
      </c>
      <c r="L370" s="15">
        <f t="shared" si="53"/>
        <v>54.921077065923861</v>
      </c>
    </row>
    <row r="371" spans="1:12" ht="21" customHeight="1" x14ac:dyDescent="0.15">
      <c r="A371" s="54"/>
      <c r="B371" s="10">
        <v>20</v>
      </c>
      <c r="C371" s="11" t="s">
        <v>317</v>
      </c>
      <c r="D371" s="12">
        <v>2270</v>
      </c>
      <c r="E371" s="12">
        <v>2563</v>
      </c>
      <c r="F371" s="13">
        <f t="shared" si="51"/>
        <v>4833</v>
      </c>
      <c r="G371" s="12">
        <v>1370</v>
      </c>
      <c r="H371" s="12">
        <v>1505</v>
      </c>
      <c r="I371" s="13">
        <f t="shared" si="52"/>
        <v>2875</v>
      </c>
      <c r="J371" s="14">
        <f t="shared" si="53"/>
        <v>60.352422907488986</v>
      </c>
      <c r="K371" s="14">
        <f t="shared" si="53"/>
        <v>58.720249707374172</v>
      </c>
      <c r="L371" s="15">
        <f t="shared" si="53"/>
        <v>59.486861162838814</v>
      </c>
    </row>
    <row r="372" spans="1:12" ht="21" customHeight="1" x14ac:dyDescent="0.15">
      <c r="A372" s="54"/>
      <c r="B372" s="10">
        <v>21</v>
      </c>
      <c r="C372" s="11" t="s">
        <v>636</v>
      </c>
      <c r="D372" s="12">
        <v>965</v>
      </c>
      <c r="E372" s="12">
        <v>976</v>
      </c>
      <c r="F372" s="13">
        <f t="shared" si="51"/>
        <v>1941</v>
      </c>
      <c r="G372" s="12">
        <v>461</v>
      </c>
      <c r="H372" s="12">
        <v>443</v>
      </c>
      <c r="I372" s="13">
        <f t="shared" si="52"/>
        <v>904</v>
      </c>
      <c r="J372" s="14">
        <f t="shared" si="53"/>
        <v>47.7720207253886</v>
      </c>
      <c r="K372" s="14">
        <f t="shared" si="53"/>
        <v>45.389344262295083</v>
      </c>
      <c r="L372" s="15">
        <f t="shared" si="53"/>
        <v>46.573930963420921</v>
      </c>
    </row>
    <row r="373" spans="1:12" ht="21" customHeight="1" x14ac:dyDescent="0.15">
      <c r="A373" s="54"/>
      <c r="B373" s="10">
        <v>22</v>
      </c>
      <c r="C373" s="11" t="s">
        <v>659</v>
      </c>
      <c r="D373" s="12">
        <v>2818</v>
      </c>
      <c r="E373" s="12">
        <v>3188</v>
      </c>
      <c r="F373" s="13">
        <f t="shared" si="51"/>
        <v>6006</v>
      </c>
      <c r="G373" s="12">
        <v>1807</v>
      </c>
      <c r="H373" s="12">
        <v>1963</v>
      </c>
      <c r="I373" s="13">
        <f t="shared" si="52"/>
        <v>3770</v>
      </c>
      <c r="J373" s="14">
        <f t="shared" si="53"/>
        <v>64.123491838183114</v>
      </c>
      <c r="K373" s="14">
        <f t="shared" si="53"/>
        <v>61.574654956085318</v>
      </c>
      <c r="L373" s="15">
        <f t="shared" si="53"/>
        <v>62.770562770562762</v>
      </c>
    </row>
    <row r="374" spans="1:12" ht="21" customHeight="1" x14ac:dyDescent="0.15">
      <c r="A374" s="54"/>
      <c r="B374" s="10">
        <v>23</v>
      </c>
      <c r="C374" s="11" t="s">
        <v>637</v>
      </c>
      <c r="D374" s="12">
        <v>3338</v>
      </c>
      <c r="E374" s="12">
        <v>3371</v>
      </c>
      <c r="F374" s="13">
        <f t="shared" si="51"/>
        <v>6709</v>
      </c>
      <c r="G374" s="12">
        <v>1697</v>
      </c>
      <c r="H374" s="12">
        <v>1722</v>
      </c>
      <c r="I374" s="13">
        <f t="shared" si="52"/>
        <v>3419</v>
      </c>
      <c r="J374" s="14">
        <f t="shared" si="53"/>
        <v>50.838825644098264</v>
      </c>
      <c r="K374" s="14">
        <f t="shared" si="53"/>
        <v>51.082764758231981</v>
      </c>
      <c r="L374" s="15">
        <f t="shared" si="53"/>
        <v>50.961395140855572</v>
      </c>
    </row>
    <row r="375" spans="1:12" ht="21" customHeight="1" x14ac:dyDescent="0.15">
      <c r="A375" s="54"/>
      <c r="B375" s="10">
        <v>24</v>
      </c>
      <c r="C375" s="11" t="s">
        <v>638</v>
      </c>
      <c r="D375" s="12">
        <v>2314</v>
      </c>
      <c r="E375" s="12">
        <v>2455</v>
      </c>
      <c r="F375" s="13">
        <f t="shared" si="51"/>
        <v>4769</v>
      </c>
      <c r="G375" s="12">
        <v>1152</v>
      </c>
      <c r="H375" s="12">
        <v>1200</v>
      </c>
      <c r="I375" s="13">
        <f t="shared" si="52"/>
        <v>2352</v>
      </c>
      <c r="J375" s="14">
        <f t="shared" si="53"/>
        <v>49.783923941227307</v>
      </c>
      <c r="K375" s="14">
        <f t="shared" si="53"/>
        <v>48.879837067209778</v>
      </c>
      <c r="L375" s="15">
        <f t="shared" si="53"/>
        <v>49.318515412036071</v>
      </c>
    </row>
    <row r="376" spans="1:12" ht="21" customHeight="1" x14ac:dyDescent="0.15">
      <c r="A376" s="54"/>
      <c r="B376" s="10">
        <v>25</v>
      </c>
      <c r="C376" s="11" t="s">
        <v>525</v>
      </c>
      <c r="D376" s="12">
        <v>1084</v>
      </c>
      <c r="E376" s="12">
        <v>1092</v>
      </c>
      <c r="F376" s="13">
        <f t="shared" si="51"/>
        <v>2176</v>
      </c>
      <c r="G376" s="12">
        <v>524</v>
      </c>
      <c r="H376" s="12">
        <v>501</v>
      </c>
      <c r="I376" s="13">
        <f t="shared" si="52"/>
        <v>1025</v>
      </c>
      <c r="J376" s="14">
        <f t="shared" ref="J376:L397" si="54">G376/D376*100</f>
        <v>48.339483394833948</v>
      </c>
      <c r="K376" s="14">
        <f t="shared" si="54"/>
        <v>45.879120879120876</v>
      </c>
      <c r="L376" s="15">
        <f t="shared" si="54"/>
        <v>47.10477941176471</v>
      </c>
    </row>
    <row r="377" spans="1:12" ht="21" customHeight="1" x14ac:dyDescent="0.15">
      <c r="A377" s="54"/>
      <c r="B377" s="10">
        <v>26</v>
      </c>
      <c r="C377" s="11" t="s">
        <v>639</v>
      </c>
      <c r="D377" s="12">
        <v>2279</v>
      </c>
      <c r="E377" s="12">
        <v>2456</v>
      </c>
      <c r="F377" s="13">
        <f t="shared" si="51"/>
        <v>4735</v>
      </c>
      <c r="G377" s="12">
        <v>1527</v>
      </c>
      <c r="H377" s="12">
        <v>1582</v>
      </c>
      <c r="I377" s="13">
        <f t="shared" si="52"/>
        <v>3109</v>
      </c>
      <c r="J377" s="14">
        <f t="shared" si="54"/>
        <v>67.003071522597637</v>
      </c>
      <c r="K377" s="14">
        <f t="shared" si="54"/>
        <v>64.413680781758956</v>
      </c>
      <c r="L377" s="15">
        <f t="shared" si="54"/>
        <v>65.659978880675823</v>
      </c>
    </row>
    <row r="378" spans="1:12" ht="21" customHeight="1" x14ac:dyDescent="0.15">
      <c r="A378" s="54"/>
      <c r="B378" s="10">
        <v>27</v>
      </c>
      <c r="C378" s="11" t="s">
        <v>640</v>
      </c>
      <c r="D378" s="12">
        <v>1059</v>
      </c>
      <c r="E378" s="12">
        <v>1006</v>
      </c>
      <c r="F378" s="13">
        <f t="shared" si="51"/>
        <v>2065</v>
      </c>
      <c r="G378" s="12">
        <v>537</v>
      </c>
      <c r="H378" s="12">
        <v>529</v>
      </c>
      <c r="I378" s="13">
        <f t="shared" si="52"/>
        <v>1066</v>
      </c>
      <c r="J378" s="14">
        <f t="shared" si="54"/>
        <v>50.708215297450423</v>
      </c>
      <c r="K378" s="14">
        <f t="shared" si="54"/>
        <v>52.584493041749504</v>
      </c>
      <c r="L378" s="15">
        <f t="shared" si="54"/>
        <v>51.622276029055691</v>
      </c>
    </row>
    <row r="379" spans="1:12" ht="21" customHeight="1" x14ac:dyDescent="0.15">
      <c r="A379" s="54"/>
      <c r="B379" s="10">
        <v>28</v>
      </c>
      <c r="C379" s="11" t="s">
        <v>641</v>
      </c>
      <c r="D379" s="12">
        <v>1816</v>
      </c>
      <c r="E379" s="12">
        <v>1853</v>
      </c>
      <c r="F379" s="13">
        <f t="shared" si="51"/>
        <v>3669</v>
      </c>
      <c r="G379" s="12">
        <v>1157</v>
      </c>
      <c r="H379" s="12">
        <v>1155</v>
      </c>
      <c r="I379" s="13">
        <f t="shared" si="52"/>
        <v>2312</v>
      </c>
      <c r="J379" s="14">
        <f t="shared" si="54"/>
        <v>63.711453744493397</v>
      </c>
      <c r="K379" s="14">
        <f t="shared" si="54"/>
        <v>62.331354560172691</v>
      </c>
      <c r="L379" s="15">
        <f t="shared" si="54"/>
        <v>63.014445352957203</v>
      </c>
    </row>
    <row r="380" spans="1:12" ht="21" customHeight="1" x14ac:dyDescent="0.15">
      <c r="A380" s="54"/>
      <c r="B380" s="10">
        <v>29</v>
      </c>
      <c r="C380" s="11" t="s">
        <v>526</v>
      </c>
      <c r="D380" s="12">
        <v>2152</v>
      </c>
      <c r="E380" s="12">
        <v>2188</v>
      </c>
      <c r="F380" s="13">
        <f t="shared" si="51"/>
        <v>4340</v>
      </c>
      <c r="G380" s="12">
        <v>1170</v>
      </c>
      <c r="H380" s="12">
        <v>1158</v>
      </c>
      <c r="I380" s="13">
        <f t="shared" si="52"/>
        <v>2328</v>
      </c>
      <c r="J380" s="14">
        <f t="shared" si="54"/>
        <v>54.368029739776944</v>
      </c>
      <c r="K380" s="14">
        <f t="shared" si="54"/>
        <v>52.925045703839125</v>
      </c>
      <c r="L380" s="15">
        <f t="shared" si="54"/>
        <v>53.640552995391708</v>
      </c>
    </row>
    <row r="381" spans="1:12" ht="21" customHeight="1" x14ac:dyDescent="0.15">
      <c r="A381" s="54"/>
      <c r="B381" s="10">
        <v>30</v>
      </c>
      <c r="C381" s="11" t="s">
        <v>642</v>
      </c>
      <c r="D381" s="12">
        <v>739</v>
      </c>
      <c r="E381" s="12">
        <v>807</v>
      </c>
      <c r="F381" s="13">
        <f t="shared" si="51"/>
        <v>1546</v>
      </c>
      <c r="G381" s="12">
        <v>406</v>
      </c>
      <c r="H381" s="12">
        <v>451</v>
      </c>
      <c r="I381" s="13">
        <f t="shared" si="52"/>
        <v>857</v>
      </c>
      <c r="J381" s="14">
        <f t="shared" si="54"/>
        <v>54.939106901217862</v>
      </c>
      <c r="K381" s="14">
        <f t="shared" si="54"/>
        <v>55.885997521685248</v>
      </c>
      <c r="L381" s="15">
        <f t="shared" si="54"/>
        <v>55.433376455368688</v>
      </c>
    </row>
    <row r="382" spans="1:12" ht="21" customHeight="1" x14ac:dyDescent="0.15">
      <c r="A382" s="54"/>
      <c r="B382" s="10">
        <v>31</v>
      </c>
      <c r="C382" s="11" t="s">
        <v>643</v>
      </c>
      <c r="D382" s="12">
        <v>1225</v>
      </c>
      <c r="E382" s="12">
        <v>1357</v>
      </c>
      <c r="F382" s="13">
        <f t="shared" si="51"/>
        <v>2582</v>
      </c>
      <c r="G382" s="12">
        <v>860</v>
      </c>
      <c r="H382" s="12">
        <v>880</v>
      </c>
      <c r="I382" s="13">
        <f t="shared" si="52"/>
        <v>1740</v>
      </c>
      <c r="J382" s="14">
        <f t="shared" si="54"/>
        <v>70.204081632653057</v>
      </c>
      <c r="K382" s="14">
        <f t="shared" si="54"/>
        <v>64.848931466470148</v>
      </c>
      <c r="L382" s="15">
        <f t="shared" si="54"/>
        <v>67.389620449264129</v>
      </c>
    </row>
    <row r="383" spans="1:12" ht="21" customHeight="1" x14ac:dyDescent="0.15">
      <c r="A383" s="54"/>
      <c r="B383" s="10">
        <v>32</v>
      </c>
      <c r="C383" s="11" t="s">
        <v>644</v>
      </c>
      <c r="D383" s="12">
        <v>2711</v>
      </c>
      <c r="E383" s="12">
        <v>2857</v>
      </c>
      <c r="F383" s="13">
        <f t="shared" si="51"/>
        <v>5568</v>
      </c>
      <c r="G383" s="12">
        <v>1561</v>
      </c>
      <c r="H383" s="12">
        <v>1574</v>
      </c>
      <c r="I383" s="13">
        <f t="shared" si="52"/>
        <v>3135</v>
      </c>
      <c r="J383" s="14">
        <f t="shared" si="54"/>
        <v>57.580228697897454</v>
      </c>
      <c r="K383" s="14">
        <f t="shared" si="54"/>
        <v>55.092754637731886</v>
      </c>
      <c r="L383" s="15">
        <f t="shared" si="54"/>
        <v>56.303879310344826</v>
      </c>
    </row>
    <row r="384" spans="1:12" ht="21" customHeight="1" x14ac:dyDescent="0.15">
      <c r="A384" s="54"/>
      <c r="B384" s="10">
        <v>33</v>
      </c>
      <c r="C384" s="11" t="s">
        <v>645</v>
      </c>
      <c r="D384" s="12">
        <v>2846</v>
      </c>
      <c r="E384" s="12">
        <v>3046</v>
      </c>
      <c r="F384" s="13">
        <f t="shared" si="51"/>
        <v>5892</v>
      </c>
      <c r="G384" s="12">
        <v>1630</v>
      </c>
      <c r="H384" s="12">
        <v>1741</v>
      </c>
      <c r="I384" s="13">
        <f t="shared" si="52"/>
        <v>3371</v>
      </c>
      <c r="J384" s="14">
        <f t="shared" si="54"/>
        <v>57.273366127898804</v>
      </c>
      <c r="K384" s="14">
        <f t="shared" si="54"/>
        <v>57.15692711753119</v>
      </c>
      <c r="L384" s="15">
        <f t="shared" si="54"/>
        <v>57.213170400543113</v>
      </c>
    </row>
    <row r="385" spans="1:12" ht="21" customHeight="1" x14ac:dyDescent="0.15">
      <c r="A385" s="54"/>
      <c r="B385" s="10">
        <v>34</v>
      </c>
      <c r="C385" s="11" t="s">
        <v>646</v>
      </c>
      <c r="D385" s="12">
        <v>3548</v>
      </c>
      <c r="E385" s="12">
        <v>3913</v>
      </c>
      <c r="F385" s="13">
        <f t="shared" si="51"/>
        <v>7461</v>
      </c>
      <c r="G385" s="12">
        <v>2273</v>
      </c>
      <c r="H385" s="12">
        <v>2340</v>
      </c>
      <c r="I385" s="13">
        <f t="shared" si="52"/>
        <v>4613</v>
      </c>
      <c r="J385" s="14">
        <f t="shared" si="54"/>
        <v>64.064261555806084</v>
      </c>
      <c r="K385" s="14">
        <f t="shared" si="54"/>
        <v>59.800664451827245</v>
      </c>
      <c r="L385" s="15">
        <f t="shared" si="54"/>
        <v>61.828173167135766</v>
      </c>
    </row>
    <row r="386" spans="1:12" ht="21" customHeight="1" x14ac:dyDescent="0.15">
      <c r="A386" s="54"/>
      <c r="B386" s="10">
        <v>35</v>
      </c>
      <c r="C386" s="11" t="s">
        <v>647</v>
      </c>
      <c r="D386" s="12">
        <v>1350</v>
      </c>
      <c r="E386" s="12">
        <v>1406</v>
      </c>
      <c r="F386" s="13">
        <f t="shared" si="51"/>
        <v>2756</v>
      </c>
      <c r="G386" s="12">
        <v>805</v>
      </c>
      <c r="H386" s="12">
        <v>814</v>
      </c>
      <c r="I386" s="13">
        <f t="shared" si="52"/>
        <v>1619</v>
      </c>
      <c r="J386" s="14">
        <f t="shared" si="54"/>
        <v>59.629629629629633</v>
      </c>
      <c r="K386" s="14">
        <f t="shared" si="54"/>
        <v>57.894736842105267</v>
      </c>
      <c r="L386" s="15">
        <f t="shared" si="54"/>
        <v>58.744557329462985</v>
      </c>
    </row>
    <row r="387" spans="1:12" ht="21" customHeight="1" x14ac:dyDescent="0.15">
      <c r="A387" s="54"/>
      <c r="B387" s="10">
        <v>36</v>
      </c>
      <c r="C387" s="11" t="s">
        <v>648</v>
      </c>
      <c r="D387" s="12">
        <v>1423</v>
      </c>
      <c r="E387" s="12">
        <v>1594</v>
      </c>
      <c r="F387" s="13">
        <f t="shared" si="51"/>
        <v>3017</v>
      </c>
      <c r="G387" s="12">
        <v>861</v>
      </c>
      <c r="H387" s="12">
        <v>919</v>
      </c>
      <c r="I387" s="13">
        <f t="shared" si="52"/>
        <v>1780</v>
      </c>
      <c r="J387" s="14">
        <f t="shared" si="54"/>
        <v>60.505973295853835</v>
      </c>
      <c r="K387" s="14">
        <f t="shared" si="54"/>
        <v>57.653701380175661</v>
      </c>
      <c r="L387" s="15">
        <f t="shared" si="54"/>
        <v>58.999005634736491</v>
      </c>
    </row>
    <row r="388" spans="1:12" ht="21" customHeight="1" x14ac:dyDescent="0.15">
      <c r="A388" s="55"/>
      <c r="B388" s="10"/>
      <c r="C388" s="19" t="s">
        <v>363</v>
      </c>
      <c r="D388" s="20">
        <v>126</v>
      </c>
      <c r="E388" s="20">
        <v>160</v>
      </c>
      <c r="F388" s="21">
        <f>SUM(D388:E388)</f>
        <v>286</v>
      </c>
      <c r="G388" s="20">
        <v>32</v>
      </c>
      <c r="H388" s="20">
        <v>30</v>
      </c>
      <c r="I388" s="21">
        <f>SUM(G388:H388)</f>
        <v>62</v>
      </c>
      <c r="J388" s="22">
        <f>G388/D388*100</f>
        <v>25.396825396825395</v>
      </c>
      <c r="K388" s="22">
        <f t="shared" si="54"/>
        <v>18.75</v>
      </c>
      <c r="L388" s="23">
        <f t="shared" si="54"/>
        <v>21.678321678321677</v>
      </c>
    </row>
    <row r="389" spans="1:12" s="3" customFormat="1" ht="21" customHeight="1" x14ac:dyDescent="0.15">
      <c r="A389" s="53" t="s">
        <v>201</v>
      </c>
      <c r="B389" s="51" t="s">
        <v>318</v>
      </c>
      <c r="C389" s="52"/>
      <c r="D389" s="7">
        <f>SUM(D390:D434)</f>
        <v>145820</v>
      </c>
      <c r="E389" s="7">
        <f t="shared" ref="E389:I389" si="55">SUM(E390:E434)</f>
        <v>148877</v>
      </c>
      <c r="F389" s="7">
        <f t="shared" si="55"/>
        <v>294697</v>
      </c>
      <c r="G389" s="7">
        <f t="shared" si="55"/>
        <v>83991</v>
      </c>
      <c r="H389" s="7">
        <f t="shared" si="55"/>
        <v>84706</v>
      </c>
      <c r="I389" s="7">
        <f t="shared" si="55"/>
        <v>168697</v>
      </c>
      <c r="J389" s="8">
        <f t="shared" si="54"/>
        <v>57.599094774379367</v>
      </c>
      <c r="K389" s="8">
        <f t="shared" si="54"/>
        <v>56.896632790827326</v>
      </c>
      <c r="L389" s="9">
        <f t="shared" si="54"/>
        <v>57.244220334784544</v>
      </c>
    </row>
    <row r="390" spans="1:12" ht="21" customHeight="1" x14ac:dyDescent="0.15">
      <c r="A390" s="54"/>
      <c r="B390" s="10">
        <v>1</v>
      </c>
      <c r="C390" s="11" t="s">
        <v>71</v>
      </c>
      <c r="D390" s="12">
        <v>3243</v>
      </c>
      <c r="E390" s="12">
        <v>3463</v>
      </c>
      <c r="F390" s="13">
        <f>SUM(D390:E390)</f>
        <v>6706</v>
      </c>
      <c r="G390" s="12">
        <v>1890</v>
      </c>
      <c r="H390" s="12">
        <v>2030</v>
      </c>
      <c r="I390" s="13">
        <f>SUM(G390:H390)</f>
        <v>3920</v>
      </c>
      <c r="J390" s="14">
        <f t="shared" si="54"/>
        <v>58.279370952821466</v>
      </c>
      <c r="K390" s="14">
        <f t="shared" si="54"/>
        <v>58.619693907017037</v>
      </c>
      <c r="L390" s="15">
        <f t="shared" si="54"/>
        <v>58.455114822546975</v>
      </c>
    </row>
    <row r="391" spans="1:12" ht="21" customHeight="1" x14ac:dyDescent="0.15">
      <c r="A391" s="54"/>
      <c r="B391" s="10">
        <v>2</v>
      </c>
      <c r="C391" s="11" t="s">
        <v>72</v>
      </c>
      <c r="D391" s="12">
        <v>3391</v>
      </c>
      <c r="E391" s="12">
        <v>3775</v>
      </c>
      <c r="F391" s="13">
        <f t="shared" ref="F391:F433" si="56">SUM(D391:E391)</f>
        <v>7166</v>
      </c>
      <c r="G391" s="12">
        <v>2137</v>
      </c>
      <c r="H391" s="12">
        <v>2311</v>
      </c>
      <c r="I391" s="13">
        <f t="shared" ref="I391:I433" si="57">SUM(G391:H391)</f>
        <v>4448</v>
      </c>
      <c r="J391" s="14">
        <f t="shared" si="54"/>
        <v>63.019758183426724</v>
      </c>
      <c r="K391" s="14">
        <f t="shared" si="54"/>
        <v>61.218543046357624</v>
      </c>
      <c r="L391" s="15">
        <f t="shared" si="54"/>
        <v>62.070890315378179</v>
      </c>
    </row>
    <row r="392" spans="1:12" ht="21" customHeight="1" x14ac:dyDescent="0.15">
      <c r="A392" s="54"/>
      <c r="B392" s="10">
        <v>3</v>
      </c>
      <c r="C392" s="11" t="s">
        <v>73</v>
      </c>
      <c r="D392" s="12">
        <v>2415</v>
      </c>
      <c r="E392" s="12">
        <v>2517</v>
      </c>
      <c r="F392" s="13">
        <f t="shared" si="56"/>
        <v>4932</v>
      </c>
      <c r="G392" s="12">
        <v>1550</v>
      </c>
      <c r="H392" s="12">
        <v>1567</v>
      </c>
      <c r="I392" s="13">
        <f t="shared" si="57"/>
        <v>3117</v>
      </c>
      <c r="J392" s="14">
        <f t="shared" si="54"/>
        <v>64.182194616977227</v>
      </c>
      <c r="K392" s="14">
        <f t="shared" si="54"/>
        <v>62.256654747715537</v>
      </c>
      <c r="L392" s="15">
        <f t="shared" si="54"/>
        <v>63.199513381995132</v>
      </c>
    </row>
    <row r="393" spans="1:12" ht="21" customHeight="1" x14ac:dyDescent="0.15">
      <c r="A393" s="54"/>
      <c r="B393" s="10">
        <v>4</v>
      </c>
      <c r="C393" s="11" t="s">
        <v>527</v>
      </c>
      <c r="D393" s="12">
        <v>3559</v>
      </c>
      <c r="E393" s="12">
        <v>3814</v>
      </c>
      <c r="F393" s="13">
        <f t="shared" si="56"/>
        <v>7373</v>
      </c>
      <c r="G393" s="12">
        <v>2071</v>
      </c>
      <c r="H393" s="12">
        <v>2154</v>
      </c>
      <c r="I393" s="13">
        <f t="shared" si="57"/>
        <v>4225</v>
      </c>
      <c r="J393" s="14">
        <f t="shared" si="54"/>
        <v>58.190502950266932</v>
      </c>
      <c r="K393" s="14">
        <f t="shared" si="54"/>
        <v>56.476140534871519</v>
      </c>
      <c r="L393" s="15">
        <f t="shared" si="54"/>
        <v>57.303675573036763</v>
      </c>
    </row>
    <row r="394" spans="1:12" ht="21" customHeight="1" x14ac:dyDescent="0.15">
      <c r="A394" s="54"/>
      <c r="B394" s="10">
        <v>5</v>
      </c>
      <c r="C394" s="11" t="s">
        <v>528</v>
      </c>
      <c r="D394" s="12">
        <v>1485</v>
      </c>
      <c r="E394" s="12">
        <v>1733</v>
      </c>
      <c r="F394" s="13">
        <f t="shared" si="56"/>
        <v>3218</v>
      </c>
      <c r="G394" s="12">
        <v>948</v>
      </c>
      <c r="H394" s="12">
        <v>1013</v>
      </c>
      <c r="I394" s="13">
        <f t="shared" si="57"/>
        <v>1961</v>
      </c>
      <c r="J394" s="14">
        <f t="shared" si="54"/>
        <v>63.838383838383841</v>
      </c>
      <c r="K394" s="14">
        <f t="shared" si="54"/>
        <v>58.453548759376808</v>
      </c>
      <c r="L394" s="15">
        <f t="shared" si="54"/>
        <v>60.938471100062152</v>
      </c>
    </row>
    <row r="395" spans="1:12" ht="21" customHeight="1" x14ac:dyDescent="0.15">
      <c r="A395" s="54"/>
      <c r="B395" s="10">
        <v>6</v>
      </c>
      <c r="C395" s="11" t="s">
        <v>529</v>
      </c>
      <c r="D395" s="12">
        <v>6062</v>
      </c>
      <c r="E395" s="12">
        <v>5581</v>
      </c>
      <c r="F395" s="13">
        <f t="shared" si="56"/>
        <v>11643</v>
      </c>
      <c r="G395" s="12">
        <v>2915</v>
      </c>
      <c r="H395" s="12">
        <v>2725</v>
      </c>
      <c r="I395" s="13">
        <f t="shared" si="57"/>
        <v>5640</v>
      </c>
      <c r="J395" s="14">
        <f t="shared" si="54"/>
        <v>48.086440118772686</v>
      </c>
      <c r="K395" s="14">
        <f t="shared" si="54"/>
        <v>48.826375201576781</v>
      </c>
      <c r="L395" s="15">
        <f t="shared" si="54"/>
        <v>48.441123421798501</v>
      </c>
    </row>
    <row r="396" spans="1:12" ht="21" customHeight="1" x14ac:dyDescent="0.15">
      <c r="A396" s="54"/>
      <c r="B396" s="10">
        <v>7</v>
      </c>
      <c r="C396" s="11" t="s">
        <v>74</v>
      </c>
      <c r="D396" s="12">
        <v>3441</v>
      </c>
      <c r="E396" s="12">
        <v>3347</v>
      </c>
      <c r="F396" s="13">
        <f t="shared" si="56"/>
        <v>6788</v>
      </c>
      <c r="G396" s="12">
        <v>1919</v>
      </c>
      <c r="H396" s="12">
        <v>1869</v>
      </c>
      <c r="I396" s="13">
        <f t="shared" si="57"/>
        <v>3788</v>
      </c>
      <c r="J396" s="14">
        <f t="shared" si="54"/>
        <v>55.768671897704159</v>
      </c>
      <c r="K396" s="14">
        <f t="shared" si="54"/>
        <v>55.841051688078878</v>
      </c>
      <c r="L396" s="15">
        <f t="shared" si="54"/>
        <v>55.804360636417208</v>
      </c>
    </row>
    <row r="397" spans="1:12" ht="21" customHeight="1" x14ac:dyDescent="0.15">
      <c r="A397" s="54"/>
      <c r="B397" s="10">
        <v>8</v>
      </c>
      <c r="C397" s="11" t="s">
        <v>530</v>
      </c>
      <c r="D397" s="12">
        <v>2175</v>
      </c>
      <c r="E397" s="12">
        <v>2189</v>
      </c>
      <c r="F397" s="13">
        <f t="shared" si="56"/>
        <v>4364</v>
      </c>
      <c r="G397" s="12">
        <v>1271</v>
      </c>
      <c r="H397" s="12">
        <v>1272</v>
      </c>
      <c r="I397" s="13">
        <f t="shared" si="57"/>
        <v>2543</v>
      </c>
      <c r="J397" s="14">
        <f t="shared" si="54"/>
        <v>58.4367816091954</v>
      </c>
      <c r="K397" s="14">
        <f t="shared" si="54"/>
        <v>58.108725445408858</v>
      </c>
      <c r="L397" s="15">
        <f t="shared" si="54"/>
        <v>58.27222731439047</v>
      </c>
    </row>
    <row r="398" spans="1:12" ht="21" customHeight="1" x14ac:dyDescent="0.15">
      <c r="A398" s="54"/>
      <c r="B398" s="10">
        <v>9</v>
      </c>
      <c r="C398" s="11" t="s">
        <v>531</v>
      </c>
      <c r="D398" s="12">
        <v>2569</v>
      </c>
      <c r="E398" s="12">
        <v>2685</v>
      </c>
      <c r="F398" s="13">
        <f t="shared" si="56"/>
        <v>5254</v>
      </c>
      <c r="G398" s="12">
        <v>1564</v>
      </c>
      <c r="H398" s="12">
        <v>1610</v>
      </c>
      <c r="I398" s="13">
        <f t="shared" si="57"/>
        <v>3174</v>
      </c>
      <c r="J398" s="14">
        <f t="shared" ref="J398:L413" si="58">G398/D398*100</f>
        <v>60.879719735305571</v>
      </c>
      <c r="K398" s="14">
        <f t="shared" si="58"/>
        <v>59.962756052141529</v>
      </c>
      <c r="L398" s="15">
        <f t="shared" si="58"/>
        <v>60.411115340692803</v>
      </c>
    </row>
    <row r="399" spans="1:12" ht="21" customHeight="1" x14ac:dyDescent="0.15">
      <c r="A399" s="54"/>
      <c r="B399" s="10">
        <v>10</v>
      </c>
      <c r="C399" s="11" t="s">
        <v>75</v>
      </c>
      <c r="D399" s="12">
        <v>5252</v>
      </c>
      <c r="E399" s="12">
        <v>5690</v>
      </c>
      <c r="F399" s="13">
        <f t="shared" si="56"/>
        <v>10942</v>
      </c>
      <c r="G399" s="12">
        <v>2893</v>
      </c>
      <c r="H399" s="12">
        <v>2947</v>
      </c>
      <c r="I399" s="13">
        <f t="shared" si="57"/>
        <v>5840</v>
      </c>
      <c r="J399" s="14">
        <f t="shared" si="58"/>
        <v>55.083777608530085</v>
      </c>
      <c r="K399" s="14">
        <f t="shared" si="58"/>
        <v>51.792618629173994</v>
      </c>
      <c r="L399" s="15">
        <f t="shared" si="58"/>
        <v>53.372326814110771</v>
      </c>
    </row>
    <row r="400" spans="1:12" ht="21" customHeight="1" x14ac:dyDescent="0.15">
      <c r="A400" s="54"/>
      <c r="B400" s="10">
        <v>11</v>
      </c>
      <c r="C400" s="11" t="s">
        <v>76</v>
      </c>
      <c r="D400" s="12">
        <v>3143</v>
      </c>
      <c r="E400" s="12">
        <v>2993</v>
      </c>
      <c r="F400" s="13">
        <f t="shared" si="56"/>
        <v>6136</v>
      </c>
      <c r="G400" s="12">
        <v>1594</v>
      </c>
      <c r="H400" s="12">
        <v>1485</v>
      </c>
      <c r="I400" s="13">
        <f t="shared" si="57"/>
        <v>3079</v>
      </c>
      <c r="J400" s="14">
        <f t="shared" si="58"/>
        <v>50.715876551065861</v>
      </c>
      <c r="K400" s="14">
        <f t="shared" si="58"/>
        <v>49.615770130304043</v>
      </c>
      <c r="L400" s="15">
        <f t="shared" si="58"/>
        <v>50.179269882659717</v>
      </c>
    </row>
    <row r="401" spans="1:12" ht="21" customHeight="1" x14ac:dyDescent="0.15">
      <c r="A401" s="54"/>
      <c r="B401" s="10">
        <v>12</v>
      </c>
      <c r="C401" s="11" t="s">
        <v>125</v>
      </c>
      <c r="D401" s="12">
        <v>5327</v>
      </c>
      <c r="E401" s="12">
        <v>5042</v>
      </c>
      <c r="F401" s="13">
        <f t="shared" si="56"/>
        <v>10369</v>
      </c>
      <c r="G401" s="12">
        <v>2713</v>
      </c>
      <c r="H401" s="12">
        <v>2580</v>
      </c>
      <c r="I401" s="13">
        <f t="shared" si="57"/>
        <v>5293</v>
      </c>
      <c r="J401" s="14">
        <f t="shared" si="58"/>
        <v>50.929228458794817</v>
      </c>
      <c r="K401" s="14">
        <f t="shared" si="58"/>
        <v>51.170170567235232</v>
      </c>
      <c r="L401" s="15">
        <f t="shared" si="58"/>
        <v>51.046388272736046</v>
      </c>
    </row>
    <row r="402" spans="1:12" ht="21" customHeight="1" x14ac:dyDescent="0.15">
      <c r="A402" s="54"/>
      <c r="B402" s="10">
        <v>13</v>
      </c>
      <c r="C402" s="11" t="s">
        <v>77</v>
      </c>
      <c r="D402" s="12">
        <v>3118</v>
      </c>
      <c r="E402" s="12">
        <v>2949</v>
      </c>
      <c r="F402" s="13">
        <f t="shared" si="56"/>
        <v>6067</v>
      </c>
      <c r="G402" s="12">
        <v>1668</v>
      </c>
      <c r="H402" s="12">
        <v>1556</v>
      </c>
      <c r="I402" s="13">
        <f t="shared" si="57"/>
        <v>3224</v>
      </c>
      <c r="J402" s="14">
        <f t="shared" si="58"/>
        <v>53.495830660679921</v>
      </c>
      <c r="K402" s="14">
        <f t="shared" si="58"/>
        <v>52.7636486944727</v>
      </c>
      <c r="L402" s="15">
        <f t="shared" si="58"/>
        <v>53.139937366078783</v>
      </c>
    </row>
    <row r="403" spans="1:12" ht="21" customHeight="1" x14ac:dyDescent="0.15">
      <c r="A403" s="54"/>
      <c r="B403" s="10">
        <v>14</v>
      </c>
      <c r="C403" s="11" t="s">
        <v>78</v>
      </c>
      <c r="D403" s="12">
        <v>3800</v>
      </c>
      <c r="E403" s="12">
        <v>3588</v>
      </c>
      <c r="F403" s="13">
        <f t="shared" si="56"/>
        <v>7388</v>
      </c>
      <c r="G403" s="12">
        <v>1887</v>
      </c>
      <c r="H403" s="12">
        <v>1690</v>
      </c>
      <c r="I403" s="13">
        <f t="shared" si="57"/>
        <v>3577</v>
      </c>
      <c r="J403" s="14">
        <f t="shared" si="58"/>
        <v>49.65789473684211</v>
      </c>
      <c r="K403" s="14">
        <f t="shared" si="58"/>
        <v>47.10144927536232</v>
      </c>
      <c r="L403" s="15">
        <f t="shared" si="58"/>
        <v>48.416350839198699</v>
      </c>
    </row>
    <row r="404" spans="1:12" ht="21" customHeight="1" x14ac:dyDescent="0.15">
      <c r="A404" s="54"/>
      <c r="B404" s="10">
        <v>15</v>
      </c>
      <c r="C404" s="11" t="s">
        <v>79</v>
      </c>
      <c r="D404" s="12">
        <v>4405</v>
      </c>
      <c r="E404" s="12">
        <v>4500</v>
      </c>
      <c r="F404" s="13">
        <f t="shared" si="56"/>
        <v>8905</v>
      </c>
      <c r="G404" s="12">
        <v>2619</v>
      </c>
      <c r="H404" s="12">
        <v>2640</v>
      </c>
      <c r="I404" s="13">
        <f t="shared" si="57"/>
        <v>5259</v>
      </c>
      <c r="J404" s="14">
        <f t="shared" si="58"/>
        <v>59.455164585698071</v>
      </c>
      <c r="K404" s="14">
        <f t="shared" si="58"/>
        <v>58.666666666666664</v>
      </c>
      <c r="L404" s="15">
        <f t="shared" si="58"/>
        <v>59.056709713644018</v>
      </c>
    </row>
    <row r="405" spans="1:12" ht="21" customHeight="1" x14ac:dyDescent="0.15">
      <c r="A405" s="54"/>
      <c r="B405" s="10">
        <v>16</v>
      </c>
      <c r="C405" s="11" t="s">
        <v>532</v>
      </c>
      <c r="D405" s="12">
        <v>4775</v>
      </c>
      <c r="E405" s="12">
        <v>5374</v>
      </c>
      <c r="F405" s="13">
        <f t="shared" si="56"/>
        <v>10149</v>
      </c>
      <c r="G405" s="12">
        <v>3080</v>
      </c>
      <c r="H405" s="12">
        <v>3359</v>
      </c>
      <c r="I405" s="13">
        <f t="shared" si="57"/>
        <v>6439</v>
      </c>
      <c r="J405" s="14">
        <f t="shared" si="58"/>
        <v>64.502617801047123</v>
      </c>
      <c r="K405" s="14">
        <f t="shared" si="58"/>
        <v>62.504652028284333</v>
      </c>
      <c r="L405" s="15">
        <f t="shared" si="58"/>
        <v>63.444674352152916</v>
      </c>
    </row>
    <row r="406" spans="1:12" ht="21" customHeight="1" x14ac:dyDescent="0.15">
      <c r="A406" s="54"/>
      <c r="B406" s="10">
        <v>17</v>
      </c>
      <c r="C406" s="11" t="s">
        <v>80</v>
      </c>
      <c r="D406" s="12">
        <v>2253</v>
      </c>
      <c r="E406" s="12">
        <v>2680</v>
      </c>
      <c r="F406" s="13">
        <f t="shared" si="56"/>
        <v>4933</v>
      </c>
      <c r="G406" s="12">
        <v>1474</v>
      </c>
      <c r="H406" s="12">
        <v>1696</v>
      </c>
      <c r="I406" s="13">
        <f t="shared" si="57"/>
        <v>3170</v>
      </c>
      <c r="J406" s="14">
        <f t="shared" si="58"/>
        <v>65.423879272081663</v>
      </c>
      <c r="K406" s="14">
        <f t="shared" si="58"/>
        <v>63.28358208955224</v>
      </c>
      <c r="L406" s="15">
        <f t="shared" si="58"/>
        <v>64.261098722886672</v>
      </c>
    </row>
    <row r="407" spans="1:12" ht="21" customHeight="1" x14ac:dyDescent="0.15">
      <c r="A407" s="54"/>
      <c r="B407" s="10">
        <v>18</v>
      </c>
      <c r="C407" s="11" t="s">
        <v>202</v>
      </c>
      <c r="D407" s="12">
        <v>4213</v>
      </c>
      <c r="E407" s="12">
        <v>4500</v>
      </c>
      <c r="F407" s="13">
        <f t="shared" si="56"/>
        <v>8713</v>
      </c>
      <c r="G407" s="12">
        <v>2499</v>
      </c>
      <c r="H407" s="12">
        <v>2664</v>
      </c>
      <c r="I407" s="13">
        <f t="shared" si="57"/>
        <v>5163</v>
      </c>
      <c r="J407" s="14">
        <f t="shared" si="58"/>
        <v>59.316401614051742</v>
      </c>
      <c r="K407" s="14">
        <f t="shared" si="58"/>
        <v>59.199999999999996</v>
      </c>
      <c r="L407" s="15">
        <f t="shared" si="58"/>
        <v>59.256283713990584</v>
      </c>
    </row>
    <row r="408" spans="1:12" ht="21" customHeight="1" x14ac:dyDescent="0.15">
      <c r="A408" s="54"/>
      <c r="B408" s="10">
        <v>19</v>
      </c>
      <c r="C408" s="11" t="s">
        <v>81</v>
      </c>
      <c r="D408" s="12">
        <v>3039</v>
      </c>
      <c r="E408" s="12">
        <v>2951</v>
      </c>
      <c r="F408" s="13">
        <f t="shared" si="56"/>
        <v>5990</v>
      </c>
      <c r="G408" s="12">
        <v>1836</v>
      </c>
      <c r="H408" s="12">
        <v>1700</v>
      </c>
      <c r="I408" s="13">
        <f t="shared" si="57"/>
        <v>3536</v>
      </c>
      <c r="J408" s="14">
        <f t="shared" si="58"/>
        <v>60.414610069101684</v>
      </c>
      <c r="K408" s="14">
        <f t="shared" si="58"/>
        <v>57.607590647238226</v>
      </c>
      <c r="L408" s="15">
        <f t="shared" si="58"/>
        <v>59.031719532554263</v>
      </c>
    </row>
    <row r="409" spans="1:12" ht="21" customHeight="1" x14ac:dyDescent="0.15">
      <c r="A409" s="54"/>
      <c r="B409" s="10">
        <v>20</v>
      </c>
      <c r="C409" s="11" t="s">
        <v>82</v>
      </c>
      <c r="D409" s="12">
        <v>2123</v>
      </c>
      <c r="E409" s="12">
        <v>2280</v>
      </c>
      <c r="F409" s="13">
        <f t="shared" si="56"/>
        <v>4403</v>
      </c>
      <c r="G409" s="12">
        <v>1304</v>
      </c>
      <c r="H409" s="12">
        <v>1388</v>
      </c>
      <c r="I409" s="13">
        <f t="shared" si="57"/>
        <v>2692</v>
      </c>
      <c r="J409" s="14">
        <f t="shared" si="58"/>
        <v>61.422515308525675</v>
      </c>
      <c r="K409" s="14">
        <f t="shared" si="58"/>
        <v>60.877192982456144</v>
      </c>
      <c r="L409" s="15">
        <f t="shared" si="58"/>
        <v>61.140131728367017</v>
      </c>
    </row>
    <row r="410" spans="1:12" ht="21" customHeight="1" x14ac:dyDescent="0.15">
      <c r="A410" s="54"/>
      <c r="B410" s="10">
        <v>21</v>
      </c>
      <c r="C410" s="11" t="s">
        <v>533</v>
      </c>
      <c r="D410" s="12">
        <v>6613</v>
      </c>
      <c r="E410" s="12">
        <v>6548</v>
      </c>
      <c r="F410" s="13">
        <f t="shared" si="56"/>
        <v>13161</v>
      </c>
      <c r="G410" s="12">
        <v>3751</v>
      </c>
      <c r="H410" s="12">
        <v>3707</v>
      </c>
      <c r="I410" s="13">
        <f t="shared" si="57"/>
        <v>7458</v>
      </c>
      <c r="J410" s="14">
        <f t="shared" si="58"/>
        <v>56.721608952064116</v>
      </c>
      <c r="K410" s="14">
        <f t="shared" si="58"/>
        <v>56.612706169822843</v>
      </c>
      <c r="L410" s="15">
        <f t="shared" si="58"/>
        <v>56.667426487348983</v>
      </c>
    </row>
    <row r="411" spans="1:12" ht="21" customHeight="1" x14ac:dyDescent="0.15">
      <c r="A411" s="54"/>
      <c r="B411" s="10">
        <v>22</v>
      </c>
      <c r="C411" s="11" t="s">
        <v>126</v>
      </c>
      <c r="D411" s="12">
        <v>4977</v>
      </c>
      <c r="E411" s="12">
        <v>4969</v>
      </c>
      <c r="F411" s="13">
        <f t="shared" si="56"/>
        <v>9946</v>
      </c>
      <c r="G411" s="12">
        <v>2860</v>
      </c>
      <c r="H411" s="12">
        <v>2790</v>
      </c>
      <c r="I411" s="13">
        <f t="shared" si="57"/>
        <v>5650</v>
      </c>
      <c r="J411" s="14">
        <f t="shared" si="58"/>
        <v>57.464335945348601</v>
      </c>
      <c r="K411" s="14">
        <f t="shared" si="58"/>
        <v>56.148118333668748</v>
      </c>
      <c r="L411" s="15">
        <f t="shared" si="58"/>
        <v>56.806756485019108</v>
      </c>
    </row>
    <row r="412" spans="1:12" ht="21" customHeight="1" x14ac:dyDescent="0.15">
      <c r="A412" s="54"/>
      <c r="B412" s="10">
        <v>23</v>
      </c>
      <c r="C412" s="11" t="s">
        <v>83</v>
      </c>
      <c r="D412" s="12">
        <v>4717</v>
      </c>
      <c r="E412" s="12">
        <v>5043</v>
      </c>
      <c r="F412" s="13">
        <f t="shared" si="56"/>
        <v>9760</v>
      </c>
      <c r="G412" s="12">
        <v>2902</v>
      </c>
      <c r="H412" s="12">
        <v>3003</v>
      </c>
      <c r="I412" s="13">
        <f t="shared" si="57"/>
        <v>5905</v>
      </c>
      <c r="J412" s="14">
        <f t="shared" si="58"/>
        <v>61.522153911384358</v>
      </c>
      <c r="K412" s="14">
        <f t="shared" si="58"/>
        <v>59.547888161808451</v>
      </c>
      <c r="L412" s="15">
        <f t="shared" si="58"/>
        <v>60.502049180327866</v>
      </c>
    </row>
    <row r="413" spans="1:12" ht="21" customHeight="1" x14ac:dyDescent="0.15">
      <c r="A413" s="54"/>
      <c r="B413" s="10">
        <v>24</v>
      </c>
      <c r="C413" s="11" t="s">
        <v>84</v>
      </c>
      <c r="D413" s="12">
        <v>1404</v>
      </c>
      <c r="E413" s="12">
        <v>1488</v>
      </c>
      <c r="F413" s="13">
        <f t="shared" si="56"/>
        <v>2892</v>
      </c>
      <c r="G413" s="12">
        <v>771</v>
      </c>
      <c r="H413" s="12">
        <v>826</v>
      </c>
      <c r="I413" s="13">
        <f t="shared" si="57"/>
        <v>1597</v>
      </c>
      <c r="J413" s="14">
        <f t="shared" si="58"/>
        <v>54.914529914529922</v>
      </c>
      <c r="K413" s="14">
        <f t="shared" si="58"/>
        <v>55.51075268817204</v>
      </c>
      <c r="L413" s="15">
        <f t="shared" si="58"/>
        <v>55.221300138312593</v>
      </c>
    </row>
    <row r="414" spans="1:12" ht="21" customHeight="1" x14ac:dyDescent="0.15">
      <c r="A414" s="54"/>
      <c r="B414" s="10">
        <v>25</v>
      </c>
      <c r="C414" s="11" t="s">
        <v>127</v>
      </c>
      <c r="D414" s="12">
        <v>4283</v>
      </c>
      <c r="E414" s="12">
        <v>4339</v>
      </c>
      <c r="F414" s="13">
        <f t="shared" si="56"/>
        <v>8622</v>
      </c>
      <c r="G414" s="12">
        <v>2435</v>
      </c>
      <c r="H414" s="12">
        <v>2405</v>
      </c>
      <c r="I414" s="13">
        <f t="shared" si="57"/>
        <v>4840</v>
      </c>
      <c r="J414" s="14">
        <f t="shared" ref="J414:L433" si="59">G414/D414*100</f>
        <v>56.852673359794537</v>
      </c>
      <c r="K414" s="14">
        <f t="shared" si="59"/>
        <v>55.427517861258359</v>
      </c>
      <c r="L414" s="15">
        <f t="shared" si="59"/>
        <v>56.135467408953843</v>
      </c>
    </row>
    <row r="415" spans="1:12" ht="21" customHeight="1" x14ac:dyDescent="0.15">
      <c r="A415" s="54"/>
      <c r="B415" s="10">
        <v>26</v>
      </c>
      <c r="C415" s="11" t="s">
        <v>128</v>
      </c>
      <c r="D415" s="12">
        <v>3222</v>
      </c>
      <c r="E415" s="12">
        <v>3057</v>
      </c>
      <c r="F415" s="13">
        <f t="shared" si="56"/>
        <v>6279</v>
      </c>
      <c r="G415" s="12">
        <v>1873</v>
      </c>
      <c r="H415" s="12">
        <v>1781</v>
      </c>
      <c r="I415" s="13">
        <f t="shared" si="57"/>
        <v>3654</v>
      </c>
      <c r="J415" s="14">
        <f t="shared" si="59"/>
        <v>58.131595282433267</v>
      </c>
      <c r="K415" s="14">
        <f t="shared" si="59"/>
        <v>58.259731763166499</v>
      </c>
      <c r="L415" s="15">
        <f t="shared" si="59"/>
        <v>58.193979933110363</v>
      </c>
    </row>
    <row r="416" spans="1:12" ht="21" customHeight="1" x14ac:dyDescent="0.15">
      <c r="A416" s="54"/>
      <c r="B416" s="10">
        <v>27</v>
      </c>
      <c r="C416" s="11" t="s">
        <v>534</v>
      </c>
      <c r="D416" s="12">
        <v>5109</v>
      </c>
      <c r="E416" s="12">
        <v>5320</v>
      </c>
      <c r="F416" s="13">
        <f t="shared" si="56"/>
        <v>10429</v>
      </c>
      <c r="G416" s="12">
        <v>3249</v>
      </c>
      <c r="H416" s="12">
        <v>3257</v>
      </c>
      <c r="I416" s="13">
        <f t="shared" si="57"/>
        <v>6506</v>
      </c>
      <c r="J416" s="14">
        <f t="shared" si="59"/>
        <v>63.593658250146802</v>
      </c>
      <c r="K416" s="14">
        <f t="shared" si="59"/>
        <v>61.221804511278201</v>
      </c>
      <c r="L416" s="15">
        <f t="shared" si="59"/>
        <v>62.383737654616937</v>
      </c>
    </row>
    <row r="417" spans="1:12" ht="21" customHeight="1" x14ac:dyDescent="0.15">
      <c r="A417" s="54"/>
      <c r="B417" s="10">
        <v>28</v>
      </c>
      <c r="C417" s="11" t="s">
        <v>535</v>
      </c>
      <c r="D417" s="12">
        <v>1504</v>
      </c>
      <c r="E417" s="12">
        <v>1194</v>
      </c>
      <c r="F417" s="13">
        <f t="shared" si="56"/>
        <v>2698</v>
      </c>
      <c r="G417" s="12">
        <v>773</v>
      </c>
      <c r="H417" s="12">
        <v>680</v>
      </c>
      <c r="I417" s="13">
        <f t="shared" si="57"/>
        <v>1453</v>
      </c>
      <c r="J417" s="14">
        <f t="shared" si="59"/>
        <v>51.396276595744681</v>
      </c>
      <c r="K417" s="14">
        <f t="shared" si="59"/>
        <v>56.951423785594635</v>
      </c>
      <c r="L417" s="15">
        <f t="shared" si="59"/>
        <v>53.854707190511483</v>
      </c>
    </row>
    <row r="418" spans="1:12" ht="21" customHeight="1" x14ac:dyDescent="0.15">
      <c r="A418" s="54"/>
      <c r="B418" s="10">
        <v>29</v>
      </c>
      <c r="C418" s="11" t="s">
        <v>85</v>
      </c>
      <c r="D418" s="12">
        <v>2822</v>
      </c>
      <c r="E418" s="12">
        <v>2966</v>
      </c>
      <c r="F418" s="13">
        <f t="shared" si="56"/>
        <v>5788</v>
      </c>
      <c r="G418" s="12">
        <v>1739</v>
      </c>
      <c r="H418" s="12">
        <v>1841</v>
      </c>
      <c r="I418" s="13">
        <f t="shared" si="57"/>
        <v>3580</v>
      </c>
      <c r="J418" s="14">
        <f t="shared" si="59"/>
        <v>61.62296243798724</v>
      </c>
      <c r="K418" s="14">
        <f t="shared" si="59"/>
        <v>62.070128118678355</v>
      </c>
      <c r="L418" s="15">
        <f t="shared" si="59"/>
        <v>61.852107809260538</v>
      </c>
    </row>
    <row r="419" spans="1:12" ht="21" customHeight="1" x14ac:dyDescent="0.15">
      <c r="A419" s="54"/>
      <c r="B419" s="10">
        <v>30</v>
      </c>
      <c r="C419" s="11" t="s">
        <v>129</v>
      </c>
      <c r="D419" s="12">
        <v>1952</v>
      </c>
      <c r="E419" s="12">
        <v>2092</v>
      </c>
      <c r="F419" s="13">
        <f t="shared" si="56"/>
        <v>4044</v>
      </c>
      <c r="G419" s="12">
        <v>1193</v>
      </c>
      <c r="H419" s="12">
        <v>1275</v>
      </c>
      <c r="I419" s="13">
        <f t="shared" si="57"/>
        <v>2468</v>
      </c>
      <c r="J419" s="14">
        <f t="shared" si="59"/>
        <v>61.116803278688522</v>
      </c>
      <c r="K419" s="14">
        <f t="shared" si="59"/>
        <v>60.946462715105163</v>
      </c>
      <c r="L419" s="15">
        <f t="shared" si="59"/>
        <v>61.02868447082097</v>
      </c>
    </row>
    <row r="420" spans="1:12" ht="21" customHeight="1" x14ac:dyDescent="0.15">
      <c r="A420" s="54"/>
      <c r="B420" s="10">
        <v>31</v>
      </c>
      <c r="C420" s="11" t="s">
        <v>203</v>
      </c>
      <c r="D420" s="12">
        <v>3327</v>
      </c>
      <c r="E420" s="12">
        <v>3316</v>
      </c>
      <c r="F420" s="13">
        <f t="shared" si="56"/>
        <v>6643</v>
      </c>
      <c r="G420" s="12">
        <v>2102</v>
      </c>
      <c r="H420" s="12">
        <v>2086</v>
      </c>
      <c r="I420" s="13">
        <f t="shared" si="57"/>
        <v>4188</v>
      </c>
      <c r="J420" s="14">
        <f t="shared" si="59"/>
        <v>63.180042079951903</v>
      </c>
      <c r="K420" s="14">
        <f t="shared" si="59"/>
        <v>62.907117008443912</v>
      </c>
      <c r="L420" s="15">
        <f t="shared" si="59"/>
        <v>63.043805509558936</v>
      </c>
    </row>
    <row r="421" spans="1:12" ht="21" customHeight="1" x14ac:dyDescent="0.15">
      <c r="A421" s="54"/>
      <c r="B421" s="10">
        <v>32</v>
      </c>
      <c r="C421" s="11" t="s">
        <v>677</v>
      </c>
      <c r="D421" s="12">
        <v>990</v>
      </c>
      <c r="E421" s="12">
        <v>1258</v>
      </c>
      <c r="F421" s="13">
        <f t="shared" si="56"/>
        <v>2248</v>
      </c>
      <c r="G421" s="12">
        <v>677</v>
      </c>
      <c r="H421" s="12">
        <v>819</v>
      </c>
      <c r="I421" s="13">
        <f t="shared" si="57"/>
        <v>1496</v>
      </c>
      <c r="J421" s="14">
        <f t="shared" si="59"/>
        <v>68.383838383838381</v>
      </c>
      <c r="K421" s="14">
        <f t="shared" si="59"/>
        <v>65.103338632750393</v>
      </c>
      <c r="L421" s="15">
        <f t="shared" si="59"/>
        <v>66.548042704626326</v>
      </c>
    </row>
    <row r="422" spans="1:12" ht="21" customHeight="1" x14ac:dyDescent="0.15">
      <c r="A422" s="54"/>
      <c r="B422" s="10">
        <v>33</v>
      </c>
      <c r="C422" s="11" t="s">
        <v>130</v>
      </c>
      <c r="D422" s="12">
        <v>4084</v>
      </c>
      <c r="E422" s="12">
        <v>4202</v>
      </c>
      <c r="F422" s="13">
        <f t="shared" si="56"/>
        <v>8286</v>
      </c>
      <c r="G422" s="12">
        <v>2493</v>
      </c>
      <c r="H422" s="12">
        <v>2512</v>
      </c>
      <c r="I422" s="13">
        <f t="shared" si="57"/>
        <v>5005</v>
      </c>
      <c r="J422" s="14">
        <f t="shared" si="59"/>
        <v>61.043095004897161</v>
      </c>
      <c r="K422" s="14">
        <f t="shared" si="59"/>
        <v>59.781056639695386</v>
      </c>
      <c r="L422" s="15">
        <f t="shared" si="59"/>
        <v>60.40308954863626</v>
      </c>
    </row>
    <row r="423" spans="1:12" ht="21" customHeight="1" x14ac:dyDescent="0.15">
      <c r="A423" s="54"/>
      <c r="B423" s="10">
        <v>34</v>
      </c>
      <c r="C423" s="11" t="s">
        <v>670</v>
      </c>
      <c r="D423" s="12">
        <v>2414</v>
      </c>
      <c r="E423" s="12">
        <v>2644</v>
      </c>
      <c r="F423" s="13">
        <f t="shared" si="56"/>
        <v>5058</v>
      </c>
      <c r="G423" s="12">
        <v>1556</v>
      </c>
      <c r="H423" s="12">
        <v>1660</v>
      </c>
      <c r="I423" s="13">
        <f t="shared" si="57"/>
        <v>3216</v>
      </c>
      <c r="J423" s="14">
        <f t="shared" si="59"/>
        <v>64.457332228666104</v>
      </c>
      <c r="K423" s="14">
        <f t="shared" si="59"/>
        <v>62.783661119515891</v>
      </c>
      <c r="L423" s="15">
        <f t="shared" si="59"/>
        <v>63.582443653618029</v>
      </c>
    </row>
    <row r="424" spans="1:12" ht="21" customHeight="1" x14ac:dyDescent="0.15">
      <c r="A424" s="54"/>
      <c r="B424" s="10">
        <v>35</v>
      </c>
      <c r="C424" s="11" t="s">
        <v>131</v>
      </c>
      <c r="D424" s="12">
        <v>3035</v>
      </c>
      <c r="E424" s="12">
        <v>3298</v>
      </c>
      <c r="F424" s="13">
        <f t="shared" si="56"/>
        <v>6333</v>
      </c>
      <c r="G424" s="12">
        <v>1834</v>
      </c>
      <c r="H424" s="12">
        <v>1939</v>
      </c>
      <c r="I424" s="13">
        <f t="shared" si="57"/>
        <v>3773</v>
      </c>
      <c r="J424" s="14">
        <f t="shared" si="59"/>
        <v>60.428336079077425</v>
      </c>
      <c r="K424" s="14">
        <f t="shared" si="59"/>
        <v>58.793208004851429</v>
      </c>
      <c r="L424" s="15">
        <f t="shared" si="59"/>
        <v>59.576819832622775</v>
      </c>
    </row>
    <row r="425" spans="1:12" ht="21" customHeight="1" x14ac:dyDescent="0.15">
      <c r="A425" s="54"/>
      <c r="B425" s="10">
        <v>36</v>
      </c>
      <c r="C425" s="11" t="s">
        <v>132</v>
      </c>
      <c r="D425" s="12">
        <v>5421</v>
      </c>
      <c r="E425" s="12">
        <v>5271</v>
      </c>
      <c r="F425" s="13">
        <f t="shared" si="56"/>
        <v>10692</v>
      </c>
      <c r="G425" s="12">
        <v>2779</v>
      </c>
      <c r="H425" s="12">
        <v>2767</v>
      </c>
      <c r="I425" s="13">
        <f t="shared" si="57"/>
        <v>5546</v>
      </c>
      <c r="J425" s="14">
        <f t="shared" si="59"/>
        <v>51.263604501014569</v>
      </c>
      <c r="K425" s="14">
        <f t="shared" si="59"/>
        <v>52.494782773667239</v>
      </c>
      <c r="L425" s="15">
        <f t="shared" si="59"/>
        <v>51.870557426112981</v>
      </c>
    </row>
    <row r="426" spans="1:12" ht="21" customHeight="1" x14ac:dyDescent="0.15">
      <c r="A426" s="54"/>
      <c r="B426" s="10">
        <v>37</v>
      </c>
      <c r="C426" s="11" t="s">
        <v>133</v>
      </c>
      <c r="D426" s="12">
        <v>2764</v>
      </c>
      <c r="E426" s="12">
        <v>2786</v>
      </c>
      <c r="F426" s="13">
        <f t="shared" si="56"/>
        <v>5550</v>
      </c>
      <c r="G426" s="12">
        <v>1520</v>
      </c>
      <c r="H426" s="12">
        <v>1523</v>
      </c>
      <c r="I426" s="13">
        <f t="shared" si="57"/>
        <v>3043</v>
      </c>
      <c r="J426" s="14">
        <f t="shared" si="59"/>
        <v>54.992764109985529</v>
      </c>
      <c r="K426" s="14">
        <f t="shared" si="59"/>
        <v>54.666188083273518</v>
      </c>
      <c r="L426" s="15">
        <f t="shared" si="59"/>
        <v>54.828828828828826</v>
      </c>
    </row>
    <row r="427" spans="1:12" ht="21" customHeight="1" x14ac:dyDescent="0.15">
      <c r="A427" s="54"/>
      <c r="B427" s="10">
        <v>38</v>
      </c>
      <c r="C427" s="11" t="s">
        <v>134</v>
      </c>
      <c r="D427" s="12">
        <v>3950</v>
      </c>
      <c r="E427" s="12">
        <v>4050</v>
      </c>
      <c r="F427" s="13">
        <f t="shared" si="56"/>
        <v>8000</v>
      </c>
      <c r="G427" s="12">
        <v>2259</v>
      </c>
      <c r="H427" s="12">
        <v>2290</v>
      </c>
      <c r="I427" s="13">
        <f t="shared" si="57"/>
        <v>4549</v>
      </c>
      <c r="J427" s="14">
        <f t="shared" si="59"/>
        <v>57.189873417721515</v>
      </c>
      <c r="K427" s="14">
        <f t="shared" si="59"/>
        <v>56.543209876543209</v>
      </c>
      <c r="L427" s="15">
        <f t="shared" si="59"/>
        <v>56.862500000000004</v>
      </c>
    </row>
    <row r="428" spans="1:12" ht="21" customHeight="1" x14ac:dyDescent="0.15">
      <c r="A428" s="54"/>
      <c r="B428" s="10">
        <v>39</v>
      </c>
      <c r="C428" s="11" t="s">
        <v>135</v>
      </c>
      <c r="D428" s="12">
        <v>2515</v>
      </c>
      <c r="E428" s="12">
        <v>2474</v>
      </c>
      <c r="F428" s="13">
        <f t="shared" si="56"/>
        <v>4989</v>
      </c>
      <c r="G428" s="12">
        <v>1345</v>
      </c>
      <c r="H428" s="12">
        <v>1280</v>
      </c>
      <c r="I428" s="13">
        <f t="shared" si="57"/>
        <v>2625</v>
      </c>
      <c r="J428" s="14">
        <f t="shared" si="59"/>
        <v>53.479125248508943</v>
      </c>
      <c r="K428" s="14">
        <f t="shared" si="59"/>
        <v>51.738075990299116</v>
      </c>
      <c r="L428" s="15">
        <f t="shared" si="59"/>
        <v>52.615754660252556</v>
      </c>
    </row>
    <row r="429" spans="1:12" ht="21" customHeight="1" x14ac:dyDescent="0.15">
      <c r="A429" s="54"/>
      <c r="B429" s="10">
        <v>40</v>
      </c>
      <c r="C429" s="11" t="s">
        <v>136</v>
      </c>
      <c r="D429" s="12">
        <v>3284</v>
      </c>
      <c r="E429" s="12">
        <v>3403</v>
      </c>
      <c r="F429" s="13">
        <f t="shared" si="56"/>
        <v>6687</v>
      </c>
      <c r="G429" s="12">
        <v>1871</v>
      </c>
      <c r="H429" s="12">
        <v>1917</v>
      </c>
      <c r="I429" s="13">
        <f t="shared" si="57"/>
        <v>3788</v>
      </c>
      <c r="J429" s="14">
        <f t="shared" si="59"/>
        <v>56.973203410475023</v>
      </c>
      <c r="K429" s="14">
        <f t="shared" si="59"/>
        <v>56.332647663826037</v>
      </c>
      <c r="L429" s="15">
        <f t="shared" si="59"/>
        <v>56.647225960819505</v>
      </c>
    </row>
    <row r="430" spans="1:12" ht="21" customHeight="1" x14ac:dyDescent="0.15">
      <c r="A430" s="54"/>
      <c r="B430" s="10">
        <v>41</v>
      </c>
      <c r="C430" s="11" t="s">
        <v>137</v>
      </c>
      <c r="D430" s="12">
        <v>2479</v>
      </c>
      <c r="E430" s="12">
        <v>2570</v>
      </c>
      <c r="F430" s="13">
        <f t="shared" si="56"/>
        <v>5049</v>
      </c>
      <c r="G430" s="12">
        <v>1354</v>
      </c>
      <c r="H430" s="12">
        <v>1380</v>
      </c>
      <c r="I430" s="13">
        <f t="shared" si="57"/>
        <v>2734</v>
      </c>
      <c r="J430" s="14">
        <f t="shared" si="59"/>
        <v>54.618797902379988</v>
      </c>
      <c r="K430" s="14">
        <f t="shared" si="59"/>
        <v>53.696498054474709</v>
      </c>
      <c r="L430" s="15">
        <f t="shared" si="59"/>
        <v>54.149336502277677</v>
      </c>
    </row>
    <row r="431" spans="1:12" ht="21" customHeight="1" x14ac:dyDescent="0.15">
      <c r="A431" s="54"/>
      <c r="B431" s="10">
        <v>42</v>
      </c>
      <c r="C431" s="11" t="s">
        <v>138</v>
      </c>
      <c r="D431" s="12">
        <v>1429</v>
      </c>
      <c r="E431" s="12">
        <v>1220</v>
      </c>
      <c r="F431" s="13">
        <f t="shared" si="56"/>
        <v>2649</v>
      </c>
      <c r="G431" s="12">
        <v>760</v>
      </c>
      <c r="H431" s="12">
        <v>663</v>
      </c>
      <c r="I431" s="13">
        <f t="shared" si="57"/>
        <v>1423</v>
      </c>
      <c r="J431" s="14">
        <f t="shared" si="59"/>
        <v>53.18404478656403</v>
      </c>
      <c r="K431" s="14">
        <f t="shared" si="59"/>
        <v>54.344262295081968</v>
      </c>
      <c r="L431" s="15">
        <f t="shared" si="59"/>
        <v>53.718384295960739</v>
      </c>
    </row>
    <row r="432" spans="1:12" ht="21" customHeight="1" x14ac:dyDescent="0.15">
      <c r="A432" s="54"/>
      <c r="B432" s="10">
        <v>43</v>
      </c>
      <c r="C432" s="11" t="s">
        <v>536</v>
      </c>
      <c r="D432" s="12">
        <v>2154</v>
      </c>
      <c r="E432" s="12">
        <v>2026</v>
      </c>
      <c r="F432" s="13">
        <f t="shared" si="56"/>
        <v>4180</v>
      </c>
      <c r="G432" s="12">
        <v>1163</v>
      </c>
      <c r="H432" s="12">
        <v>1101</v>
      </c>
      <c r="I432" s="13">
        <f t="shared" si="57"/>
        <v>2264</v>
      </c>
      <c r="J432" s="14">
        <f t="shared" si="59"/>
        <v>53.992571959145778</v>
      </c>
      <c r="K432" s="14">
        <f t="shared" si="59"/>
        <v>54.343534057255674</v>
      </c>
      <c r="L432" s="15">
        <f t="shared" si="59"/>
        <v>54.162679425837325</v>
      </c>
    </row>
    <row r="433" spans="1:12" ht="21" customHeight="1" x14ac:dyDescent="0.15">
      <c r="A433" s="54"/>
      <c r="B433" s="18">
        <v>44</v>
      </c>
      <c r="C433" s="19" t="s">
        <v>139</v>
      </c>
      <c r="D433" s="20">
        <v>1283</v>
      </c>
      <c r="E433" s="20">
        <v>1412</v>
      </c>
      <c r="F433" s="21">
        <f t="shared" si="56"/>
        <v>2695</v>
      </c>
      <c r="G433" s="20">
        <v>817</v>
      </c>
      <c r="H433" s="20">
        <v>884</v>
      </c>
      <c r="I433" s="21">
        <f t="shared" si="57"/>
        <v>1701</v>
      </c>
      <c r="J433" s="22">
        <f>G433/D433*100</f>
        <v>63.678877630553387</v>
      </c>
      <c r="K433" s="22">
        <f t="shared" si="59"/>
        <v>62.606232294617556</v>
      </c>
      <c r="L433" s="23">
        <f t="shared" si="59"/>
        <v>63.116883116883116</v>
      </c>
    </row>
    <row r="434" spans="1:12" ht="21" customHeight="1" x14ac:dyDescent="0.15">
      <c r="A434" s="55"/>
      <c r="B434" s="10"/>
      <c r="C434" s="19" t="s">
        <v>363</v>
      </c>
      <c r="D434" s="20">
        <v>300</v>
      </c>
      <c r="E434" s="20">
        <v>280</v>
      </c>
      <c r="F434" s="21">
        <f>SUM(D434:E434)</f>
        <v>580</v>
      </c>
      <c r="G434" s="20">
        <v>83</v>
      </c>
      <c r="H434" s="20">
        <v>64</v>
      </c>
      <c r="I434" s="21">
        <f>SUM(G434:H434)</f>
        <v>147</v>
      </c>
      <c r="J434" s="22">
        <f>G434/D434*100</f>
        <v>27.666666666666668</v>
      </c>
      <c r="K434" s="22">
        <f t="shared" ref="K434" si="60">H434/E434*100</f>
        <v>22.857142857142858</v>
      </c>
      <c r="L434" s="23">
        <f t="shared" ref="L434" si="61">I434/F434*100</f>
        <v>25.344827586206897</v>
      </c>
    </row>
    <row r="435" spans="1:12" s="3" customFormat="1" ht="21" customHeight="1" x14ac:dyDescent="0.15">
      <c r="A435" s="53" t="s">
        <v>205</v>
      </c>
      <c r="B435" s="51" t="s">
        <v>204</v>
      </c>
      <c r="C435" s="52"/>
      <c r="D435" s="7">
        <f>SUM(D436:D461)</f>
        <v>74070</v>
      </c>
      <c r="E435" s="7">
        <f t="shared" ref="E435:I435" si="62">SUM(E436:E461)</f>
        <v>76750</v>
      </c>
      <c r="F435" s="7">
        <f t="shared" si="62"/>
        <v>150820</v>
      </c>
      <c r="G435" s="7">
        <f t="shared" si="62"/>
        <v>42143</v>
      </c>
      <c r="H435" s="7">
        <f t="shared" si="62"/>
        <v>43142</v>
      </c>
      <c r="I435" s="7">
        <f t="shared" si="62"/>
        <v>85285</v>
      </c>
      <c r="J435" s="8">
        <f t="shared" ref="J435:L450" si="63">G435/D435*100</f>
        <v>56.896179289860939</v>
      </c>
      <c r="K435" s="8">
        <f t="shared" si="63"/>
        <v>56.211074918566773</v>
      </c>
      <c r="L435" s="9">
        <f t="shared" si="63"/>
        <v>56.54754011404323</v>
      </c>
    </row>
    <row r="436" spans="1:12" ht="21" customHeight="1" x14ac:dyDescent="0.15">
      <c r="A436" s="54"/>
      <c r="B436" s="10">
        <v>1</v>
      </c>
      <c r="C436" s="11" t="s">
        <v>34</v>
      </c>
      <c r="D436" s="12">
        <v>2144</v>
      </c>
      <c r="E436" s="12">
        <v>2262</v>
      </c>
      <c r="F436" s="13">
        <f>SUM(D436:E436)</f>
        <v>4406</v>
      </c>
      <c r="G436" s="12">
        <v>1261</v>
      </c>
      <c r="H436" s="12">
        <v>1299</v>
      </c>
      <c r="I436" s="13">
        <f>SUM(G436:H436)</f>
        <v>2560</v>
      </c>
      <c r="J436" s="14">
        <f t="shared" si="63"/>
        <v>58.815298507462686</v>
      </c>
      <c r="K436" s="14">
        <f t="shared" si="63"/>
        <v>57.42705570291777</v>
      </c>
      <c r="L436" s="15">
        <f t="shared" si="63"/>
        <v>58.102587380844305</v>
      </c>
    </row>
    <row r="437" spans="1:12" ht="21" customHeight="1" x14ac:dyDescent="0.15">
      <c r="A437" s="54"/>
      <c r="B437" s="10">
        <v>2</v>
      </c>
      <c r="C437" s="11" t="s">
        <v>35</v>
      </c>
      <c r="D437" s="12">
        <v>3025</v>
      </c>
      <c r="E437" s="12">
        <v>3232</v>
      </c>
      <c r="F437" s="13">
        <f t="shared" ref="F437:F460" si="64">SUM(D437:E437)</f>
        <v>6257</v>
      </c>
      <c r="G437" s="12">
        <v>1708</v>
      </c>
      <c r="H437" s="12">
        <v>1770</v>
      </c>
      <c r="I437" s="13">
        <f t="shared" ref="I437:I460" si="65">SUM(G437:H437)</f>
        <v>3478</v>
      </c>
      <c r="J437" s="14">
        <f t="shared" si="63"/>
        <v>56.462809917355372</v>
      </c>
      <c r="K437" s="14">
        <f t="shared" si="63"/>
        <v>54.764851485148512</v>
      </c>
      <c r="L437" s="15">
        <f t="shared" si="63"/>
        <v>55.585743966757228</v>
      </c>
    </row>
    <row r="438" spans="1:12" ht="21" customHeight="1" x14ac:dyDescent="0.15">
      <c r="A438" s="54"/>
      <c r="B438" s="10">
        <v>3</v>
      </c>
      <c r="C438" s="11" t="s">
        <v>36</v>
      </c>
      <c r="D438" s="12">
        <v>3182</v>
      </c>
      <c r="E438" s="12">
        <v>3428</v>
      </c>
      <c r="F438" s="13">
        <f t="shared" si="64"/>
        <v>6610</v>
      </c>
      <c r="G438" s="12">
        <v>1866</v>
      </c>
      <c r="H438" s="12">
        <v>2027</v>
      </c>
      <c r="I438" s="13">
        <f t="shared" si="65"/>
        <v>3893</v>
      </c>
      <c r="J438" s="14">
        <f t="shared" si="63"/>
        <v>58.642363293526088</v>
      </c>
      <c r="K438" s="14">
        <f t="shared" si="63"/>
        <v>59.130688448074679</v>
      </c>
      <c r="L438" s="15">
        <f t="shared" si="63"/>
        <v>58.895612708018149</v>
      </c>
    </row>
    <row r="439" spans="1:12" ht="21" customHeight="1" x14ac:dyDescent="0.15">
      <c r="A439" s="54"/>
      <c r="B439" s="10">
        <v>4</v>
      </c>
      <c r="C439" s="11" t="s">
        <v>37</v>
      </c>
      <c r="D439" s="12">
        <v>4324</v>
      </c>
      <c r="E439" s="12">
        <v>4392</v>
      </c>
      <c r="F439" s="13">
        <f t="shared" si="64"/>
        <v>8716</v>
      </c>
      <c r="G439" s="12">
        <v>2443</v>
      </c>
      <c r="H439" s="12">
        <v>2443</v>
      </c>
      <c r="I439" s="13">
        <f t="shared" si="65"/>
        <v>4886</v>
      </c>
      <c r="J439" s="14">
        <f t="shared" si="63"/>
        <v>56.49861239592969</v>
      </c>
      <c r="K439" s="14">
        <f t="shared" si="63"/>
        <v>55.623861566484521</v>
      </c>
      <c r="L439" s="15">
        <f t="shared" si="63"/>
        <v>56.057824690224876</v>
      </c>
    </row>
    <row r="440" spans="1:12" ht="21" customHeight="1" x14ac:dyDescent="0.15">
      <c r="A440" s="54"/>
      <c r="B440" s="10">
        <v>5</v>
      </c>
      <c r="C440" s="11" t="s">
        <v>38</v>
      </c>
      <c r="D440" s="12">
        <v>3673</v>
      </c>
      <c r="E440" s="12">
        <v>3621</v>
      </c>
      <c r="F440" s="13">
        <f t="shared" si="64"/>
        <v>7294</v>
      </c>
      <c r="G440" s="12">
        <v>2024</v>
      </c>
      <c r="H440" s="12">
        <v>1998</v>
      </c>
      <c r="I440" s="13">
        <f t="shared" si="65"/>
        <v>4022</v>
      </c>
      <c r="J440" s="14">
        <f t="shared" si="63"/>
        <v>55.104818949087942</v>
      </c>
      <c r="K440" s="14">
        <f t="shared" si="63"/>
        <v>55.178127589063799</v>
      </c>
      <c r="L440" s="15">
        <f t="shared" si="63"/>
        <v>55.14121195503153</v>
      </c>
    </row>
    <row r="441" spans="1:12" ht="21" customHeight="1" x14ac:dyDescent="0.15">
      <c r="A441" s="54"/>
      <c r="B441" s="10">
        <v>6</v>
      </c>
      <c r="C441" s="11" t="s">
        <v>665</v>
      </c>
      <c r="D441" s="12">
        <v>1489</v>
      </c>
      <c r="E441" s="12">
        <v>1457</v>
      </c>
      <c r="F441" s="13">
        <f t="shared" si="64"/>
        <v>2946</v>
      </c>
      <c r="G441" s="12">
        <v>822</v>
      </c>
      <c r="H441" s="12">
        <v>798</v>
      </c>
      <c r="I441" s="13">
        <f t="shared" si="65"/>
        <v>1620</v>
      </c>
      <c r="J441" s="14">
        <f t="shared" si="63"/>
        <v>55.204835460040293</v>
      </c>
      <c r="K441" s="14">
        <f t="shared" si="63"/>
        <v>54.770075497597801</v>
      </c>
      <c r="L441" s="15">
        <f t="shared" si="63"/>
        <v>54.989816700610994</v>
      </c>
    </row>
    <row r="442" spans="1:12" ht="21" customHeight="1" x14ac:dyDescent="0.15">
      <c r="A442" s="54"/>
      <c r="B442" s="10">
        <v>7</v>
      </c>
      <c r="C442" s="11" t="s">
        <v>39</v>
      </c>
      <c r="D442" s="12">
        <v>5780</v>
      </c>
      <c r="E442" s="12">
        <v>5740</v>
      </c>
      <c r="F442" s="13">
        <f t="shared" si="64"/>
        <v>11520</v>
      </c>
      <c r="G442" s="12">
        <v>3408</v>
      </c>
      <c r="H442" s="12">
        <v>3396</v>
      </c>
      <c r="I442" s="13">
        <f t="shared" si="65"/>
        <v>6804</v>
      </c>
      <c r="J442" s="14">
        <f t="shared" si="63"/>
        <v>58.96193771626298</v>
      </c>
      <c r="K442" s="14">
        <f t="shared" si="63"/>
        <v>59.163763066202094</v>
      </c>
      <c r="L442" s="15">
        <f t="shared" si="63"/>
        <v>59.062499999999993</v>
      </c>
    </row>
    <row r="443" spans="1:12" ht="21" customHeight="1" x14ac:dyDescent="0.15">
      <c r="A443" s="54"/>
      <c r="B443" s="10">
        <v>8</v>
      </c>
      <c r="C443" s="11" t="s">
        <v>40</v>
      </c>
      <c r="D443" s="12">
        <v>6171</v>
      </c>
      <c r="E443" s="12">
        <v>6180</v>
      </c>
      <c r="F443" s="13">
        <f t="shared" si="64"/>
        <v>12351</v>
      </c>
      <c r="G443" s="12">
        <v>3440</v>
      </c>
      <c r="H443" s="12">
        <v>3387</v>
      </c>
      <c r="I443" s="13">
        <f t="shared" si="65"/>
        <v>6827</v>
      </c>
      <c r="J443" s="14">
        <f t="shared" si="63"/>
        <v>55.744611894344523</v>
      </c>
      <c r="K443" s="14">
        <f t="shared" si="63"/>
        <v>54.805825242718441</v>
      </c>
      <c r="L443" s="15">
        <f t="shared" si="63"/>
        <v>55.274876528216346</v>
      </c>
    </row>
    <row r="444" spans="1:12" ht="21" customHeight="1" x14ac:dyDescent="0.15">
      <c r="A444" s="54"/>
      <c r="B444" s="10">
        <v>9</v>
      </c>
      <c r="C444" s="11" t="s">
        <v>41</v>
      </c>
      <c r="D444" s="12">
        <v>1114</v>
      </c>
      <c r="E444" s="12">
        <v>1029</v>
      </c>
      <c r="F444" s="13">
        <f t="shared" si="64"/>
        <v>2143</v>
      </c>
      <c r="G444" s="12">
        <v>541</v>
      </c>
      <c r="H444" s="12">
        <v>513</v>
      </c>
      <c r="I444" s="13">
        <f t="shared" si="65"/>
        <v>1054</v>
      </c>
      <c r="J444" s="14">
        <f t="shared" si="63"/>
        <v>48.563734290843804</v>
      </c>
      <c r="K444" s="14">
        <f t="shared" si="63"/>
        <v>49.854227405247812</v>
      </c>
      <c r="L444" s="15">
        <f t="shared" si="63"/>
        <v>49.183387774148393</v>
      </c>
    </row>
    <row r="445" spans="1:12" ht="21" customHeight="1" x14ac:dyDescent="0.15">
      <c r="A445" s="54"/>
      <c r="B445" s="10">
        <v>10</v>
      </c>
      <c r="C445" s="11" t="s">
        <v>660</v>
      </c>
      <c r="D445" s="12">
        <v>2368</v>
      </c>
      <c r="E445" s="12">
        <v>3259</v>
      </c>
      <c r="F445" s="13">
        <f t="shared" si="64"/>
        <v>5627</v>
      </c>
      <c r="G445" s="12">
        <v>1333</v>
      </c>
      <c r="H445" s="12">
        <v>1751</v>
      </c>
      <c r="I445" s="13">
        <f t="shared" si="65"/>
        <v>3084</v>
      </c>
      <c r="J445" s="14">
        <f t="shared" si="63"/>
        <v>56.292229729729726</v>
      </c>
      <c r="K445" s="14">
        <f t="shared" si="63"/>
        <v>53.728137465480209</v>
      </c>
      <c r="L445" s="15">
        <f t="shared" si="63"/>
        <v>54.807179669450868</v>
      </c>
    </row>
    <row r="446" spans="1:12" ht="21" customHeight="1" x14ac:dyDescent="0.15">
      <c r="A446" s="54"/>
      <c r="B446" s="10">
        <v>11</v>
      </c>
      <c r="C446" s="11" t="s">
        <v>42</v>
      </c>
      <c r="D446" s="12">
        <v>3342</v>
      </c>
      <c r="E446" s="12">
        <v>3539</v>
      </c>
      <c r="F446" s="13">
        <f t="shared" si="64"/>
        <v>6881</v>
      </c>
      <c r="G446" s="12">
        <v>1806</v>
      </c>
      <c r="H446" s="12">
        <v>1811</v>
      </c>
      <c r="I446" s="13">
        <f t="shared" si="65"/>
        <v>3617</v>
      </c>
      <c r="J446" s="14">
        <f t="shared" si="63"/>
        <v>54.039497307001795</v>
      </c>
      <c r="K446" s="14">
        <f t="shared" si="63"/>
        <v>51.172647640576429</v>
      </c>
      <c r="L446" s="15">
        <f t="shared" si="63"/>
        <v>52.565034152012792</v>
      </c>
    </row>
    <row r="447" spans="1:12" ht="21" customHeight="1" x14ac:dyDescent="0.15">
      <c r="A447" s="54"/>
      <c r="B447" s="10">
        <v>12</v>
      </c>
      <c r="C447" s="11" t="s">
        <v>537</v>
      </c>
      <c r="D447" s="12">
        <v>2923</v>
      </c>
      <c r="E447" s="12">
        <v>3034</v>
      </c>
      <c r="F447" s="13">
        <f t="shared" si="64"/>
        <v>5957</v>
      </c>
      <c r="G447" s="12">
        <v>1750</v>
      </c>
      <c r="H447" s="12">
        <v>1762</v>
      </c>
      <c r="I447" s="13">
        <f t="shared" si="65"/>
        <v>3512</v>
      </c>
      <c r="J447" s="14">
        <f t="shared" si="63"/>
        <v>59.869996578857339</v>
      </c>
      <c r="K447" s="14">
        <f t="shared" si="63"/>
        <v>58.075148319050761</v>
      </c>
      <c r="L447" s="15">
        <f t="shared" si="63"/>
        <v>58.955850260198083</v>
      </c>
    </row>
    <row r="448" spans="1:12" ht="21" customHeight="1" x14ac:dyDescent="0.15">
      <c r="A448" s="54"/>
      <c r="B448" s="10">
        <v>13</v>
      </c>
      <c r="C448" s="11" t="s">
        <v>538</v>
      </c>
      <c r="D448" s="12">
        <v>2886</v>
      </c>
      <c r="E448" s="12">
        <v>2980</v>
      </c>
      <c r="F448" s="13">
        <f t="shared" si="64"/>
        <v>5866</v>
      </c>
      <c r="G448" s="12">
        <v>1694</v>
      </c>
      <c r="H448" s="12">
        <v>1746</v>
      </c>
      <c r="I448" s="13">
        <f t="shared" si="65"/>
        <v>3440</v>
      </c>
      <c r="J448" s="14">
        <f t="shared" si="63"/>
        <v>58.697158697158699</v>
      </c>
      <c r="K448" s="14">
        <f t="shared" si="63"/>
        <v>58.590604026845639</v>
      </c>
      <c r="L448" s="15">
        <f t="shared" si="63"/>
        <v>58.643027616774631</v>
      </c>
    </row>
    <row r="449" spans="1:12" ht="21" customHeight="1" x14ac:dyDescent="0.15">
      <c r="A449" s="54"/>
      <c r="B449" s="10">
        <v>14</v>
      </c>
      <c r="C449" s="11" t="s">
        <v>43</v>
      </c>
      <c r="D449" s="12">
        <v>4131</v>
      </c>
      <c r="E449" s="12">
        <v>4072</v>
      </c>
      <c r="F449" s="13">
        <f t="shared" si="64"/>
        <v>8203</v>
      </c>
      <c r="G449" s="12">
        <v>2303</v>
      </c>
      <c r="H449" s="12">
        <v>2271</v>
      </c>
      <c r="I449" s="13">
        <f t="shared" si="65"/>
        <v>4574</v>
      </c>
      <c r="J449" s="14">
        <f t="shared" si="63"/>
        <v>55.749213265553131</v>
      </c>
      <c r="K449" s="14">
        <f t="shared" si="63"/>
        <v>55.771119842829073</v>
      </c>
      <c r="L449" s="15">
        <f t="shared" si="63"/>
        <v>55.760087772766063</v>
      </c>
    </row>
    <row r="450" spans="1:12" ht="21" customHeight="1" x14ac:dyDescent="0.15">
      <c r="A450" s="54"/>
      <c r="B450" s="10">
        <v>15</v>
      </c>
      <c r="C450" s="11" t="s">
        <v>44</v>
      </c>
      <c r="D450" s="12">
        <v>4218</v>
      </c>
      <c r="E450" s="12">
        <v>4320</v>
      </c>
      <c r="F450" s="13">
        <f t="shared" si="64"/>
        <v>8538</v>
      </c>
      <c r="G450" s="12">
        <v>2669</v>
      </c>
      <c r="H450" s="12">
        <v>2721</v>
      </c>
      <c r="I450" s="13">
        <f t="shared" si="65"/>
        <v>5390</v>
      </c>
      <c r="J450" s="14">
        <f t="shared" si="63"/>
        <v>63.276434329065914</v>
      </c>
      <c r="K450" s="14">
        <f t="shared" si="63"/>
        <v>62.986111111111107</v>
      </c>
      <c r="L450" s="15">
        <f t="shared" si="63"/>
        <v>63.129538533614429</v>
      </c>
    </row>
    <row r="451" spans="1:12" ht="21" customHeight="1" x14ac:dyDescent="0.15">
      <c r="A451" s="54"/>
      <c r="B451" s="10">
        <v>16</v>
      </c>
      <c r="C451" s="11" t="s">
        <v>45</v>
      </c>
      <c r="D451" s="12">
        <v>5216</v>
      </c>
      <c r="E451" s="12">
        <v>5548</v>
      </c>
      <c r="F451" s="13">
        <f t="shared" si="64"/>
        <v>10764</v>
      </c>
      <c r="G451" s="12">
        <v>3028</v>
      </c>
      <c r="H451" s="12">
        <v>3210</v>
      </c>
      <c r="I451" s="13">
        <f t="shared" si="65"/>
        <v>6238</v>
      </c>
      <c r="J451" s="14">
        <f t="shared" ref="J451:L467" si="66">G451/D451*100</f>
        <v>58.05214723926381</v>
      </c>
      <c r="K451" s="14">
        <f t="shared" si="66"/>
        <v>57.858687815428986</v>
      </c>
      <c r="L451" s="15">
        <f t="shared" si="66"/>
        <v>57.952434039390567</v>
      </c>
    </row>
    <row r="452" spans="1:12" ht="21" customHeight="1" x14ac:dyDescent="0.15">
      <c r="A452" s="54"/>
      <c r="B452" s="10">
        <v>17</v>
      </c>
      <c r="C452" s="11" t="s">
        <v>46</v>
      </c>
      <c r="D452" s="12">
        <v>1289</v>
      </c>
      <c r="E452" s="12">
        <v>1249</v>
      </c>
      <c r="F452" s="13">
        <f t="shared" si="64"/>
        <v>2538</v>
      </c>
      <c r="G452" s="12">
        <v>787</v>
      </c>
      <c r="H452" s="12">
        <v>727</v>
      </c>
      <c r="I452" s="13">
        <f t="shared" si="65"/>
        <v>1514</v>
      </c>
      <c r="J452" s="14">
        <f t="shared" si="66"/>
        <v>61.055081458494953</v>
      </c>
      <c r="K452" s="14">
        <f t="shared" si="66"/>
        <v>58.206565252201756</v>
      </c>
      <c r="L452" s="15">
        <f t="shared" si="66"/>
        <v>59.653270291568163</v>
      </c>
    </row>
    <row r="453" spans="1:12" ht="21" customHeight="1" x14ac:dyDescent="0.15">
      <c r="A453" s="54"/>
      <c r="B453" s="10">
        <v>18</v>
      </c>
      <c r="C453" s="11" t="s">
        <v>47</v>
      </c>
      <c r="D453" s="12">
        <v>2325</v>
      </c>
      <c r="E453" s="12">
        <v>2402</v>
      </c>
      <c r="F453" s="13">
        <f t="shared" si="64"/>
        <v>4727</v>
      </c>
      <c r="G453" s="12">
        <v>1138</v>
      </c>
      <c r="H453" s="12">
        <v>1179</v>
      </c>
      <c r="I453" s="13">
        <f t="shared" si="65"/>
        <v>2317</v>
      </c>
      <c r="J453" s="14">
        <f t="shared" si="66"/>
        <v>48.946236559139784</v>
      </c>
      <c r="K453" s="14">
        <f t="shared" si="66"/>
        <v>49.084096586178184</v>
      </c>
      <c r="L453" s="15">
        <f t="shared" si="66"/>
        <v>49.01628940131161</v>
      </c>
    </row>
    <row r="454" spans="1:12" ht="21" customHeight="1" x14ac:dyDescent="0.15">
      <c r="A454" s="54"/>
      <c r="B454" s="10">
        <v>19</v>
      </c>
      <c r="C454" s="11" t="s">
        <v>539</v>
      </c>
      <c r="D454" s="12">
        <v>2105</v>
      </c>
      <c r="E454" s="12">
        <v>1988</v>
      </c>
      <c r="F454" s="13">
        <f t="shared" si="64"/>
        <v>4093</v>
      </c>
      <c r="G454" s="12">
        <v>1174</v>
      </c>
      <c r="H454" s="12">
        <v>1126</v>
      </c>
      <c r="I454" s="13">
        <f t="shared" si="65"/>
        <v>2300</v>
      </c>
      <c r="J454" s="14">
        <f t="shared" si="66"/>
        <v>55.771971496437054</v>
      </c>
      <c r="K454" s="14">
        <f t="shared" si="66"/>
        <v>56.639839034205231</v>
      </c>
      <c r="L454" s="15">
        <f t="shared" si="66"/>
        <v>56.193501099438073</v>
      </c>
    </row>
    <row r="455" spans="1:12" ht="21" customHeight="1" x14ac:dyDescent="0.15">
      <c r="A455" s="54"/>
      <c r="B455" s="10">
        <v>20</v>
      </c>
      <c r="C455" s="11" t="s">
        <v>540</v>
      </c>
      <c r="D455" s="12">
        <v>3064</v>
      </c>
      <c r="E455" s="12">
        <v>3122</v>
      </c>
      <c r="F455" s="13">
        <f t="shared" si="64"/>
        <v>6186</v>
      </c>
      <c r="G455" s="12">
        <v>1586</v>
      </c>
      <c r="H455" s="12">
        <v>1621</v>
      </c>
      <c r="I455" s="13">
        <f t="shared" si="65"/>
        <v>3207</v>
      </c>
      <c r="J455" s="14">
        <f t="shared" si="66"/>
        <v>51.762402088772838</v>
      </c>
      <c r="K455" s="14">
        <f t="shared" si="66"/>
        <v>51.921844971172327</v>
      </c>
      <c r="L455" s="15">
        <f t="shared" si="66"/>
        <v>51.842870999030069</v>
      </c>
    </row>
    <row r="456" spans="1:12" ht="21" customHeight="1" x14ac:dyDescent="0.15">
      <c r="A456" s="54"/>
      <c r="B456" s="10">
        <v>21</v>
      </c>
      <c r="C456" s="11" t="s">
        <v>678</v>
      </c>
      <c r="D456" s="12">
        <v>1945</v>
      </c>
      <c r="E456" s="12">
        <v>2008</v>
      </c>
      <c r="F456" s="13">
        <f t="shared" si="64"/>
        <v>3953</v>
      </c>
      <c r="G456" s="12">
        <v>1137</v>
      </c>
      <c r="H456" s="12">
        <v>1207</v>
      </c>
      <c r="I456" s="13">
        <f t="shared" si="65"/>
        <v>2344</v>
      </c>
      <c r="J456" s="14">
        <f t="shared" si="66"/>
        <v>58.457583547557846</v>
      </c>
      <c r="K456" s="14">
        <f t="shared" si="66"/>
        <v>60.10956175298805</v>
      </c>
      <c r="L456" s="15">
        <f t="shared" si="66"/>
        <v>59.296736655704528</v>
      </c>
    </row>
    <row r="457" spans="1:12" ht="21" customHeight="1" x14ac:dyDescent="0.15">
      <c r="A457" s="54"/>
      <c r="B457" s="10">
        <v>22</v>
      </c>
      <c r="C457" s="11" t="s">
        <v>48</v>
      </c>
      <c r="D457" s="12">
        <v>1480</v>
      </c>
      <c r="E457" s="12">
        <v>1435</v>
      </c>
      <c r="F457" s="13">
        <f t="shared" si="64"/>
        <v>2915</v>
      </c>
      <c r="G457" s="12">
        <v>709</v>
      </c>
      <c r="H457" s="12">
        <v>677</v>
      </c>
      <c r="I457" s="13">
        <f t="shared" si="65"/>
        <v>1386</v>
      </c>
      <c r="J457" s="14">
        <f t="shared" si="66"/>
        <v>47.905405405405403</v>
      </c>
      <c r="K457" s="14">
        <f t="shared" si="66"/>
        <v>47.177700348432055</v>
      </c>
      <c r="L457" s="15">
        <f t="shared" si="66"/>
        <v>47.547169811320757</v>
      </c>
    </row>
    <row r="458" spans="1:12" ht="21" customHeight="1" x14ac:dyDescent="0.15">
      <c r="A458" s="54"/>
      <c r="B458" s="10">
        <v>23</v>
      </c>
      <c r="C458" s="11" t="s">
        <v>541</v>
      </c>
      <c r="D458" s="12">
        <v>1467</v>
      </c>
      <c r="E458" s="12">
        <v>1658</v>
      </c>
      <c r="F458" s="13">
        <f t="shared" si="64"/>
        <v>3125</v>
      </c>
      <c r="G458" s="12">
        <v>985</v>
      </c>
      <c r="H458" s="12">
        <v>1039</v>
      </c>
      <c r="I458" s="13">
        <f t="shared" si="65"/>
        <v>2024</v>
      </c>
      <c r="J458" s="14">
        <f t="shared" si="66"/>
        <v>67.14383094751193</v>
      </c>
      <c r="K458" s="14">
        <f t="shared" si="66"/>
        <v>62.665862484921597</v>
      </c>
      <c r="L458" s="15">
        <f t="shared" si="66"/>
        <v>64.768000000000001</v>
      </c>
    </row>
    <row r="459" spans="1:12" ht="21" customHeight="1" x14ac:dyDescent="0.15">
      <c r="A459" s="54"/>
      <c r="B459" s="10">
        <v>24</v>
      </c>
      <c r="C459" s="11" t="s">
        <v>542</v>
      </c>
      <c r="D459" s="12">
        <v>2440</v>
      </c>
      <c r="E459" s="12">
        <v>2733</v>
      </c>
      <c r="F459" s="13">
        <f t="shared" si="64"/>
        <v>5173</v>
      </c>
      <c r="G459" s="12">
        <v>1327</v>
      </c>
      <c r="H459" s="12">
        <v>1481</v>
      </c>
      <c r="I459" s="13">
        <f t="shared" si="65"/>
        <v>2808</v>
      </c>
      <c r="J459" s="14">
        <f t="shared" si="66"/>
        <v>54.385245901639344</v>
      </c>
      <c r="K459" s="14">
        <f t="shared" si="66"/>
        <v>54.189535309184045</v>
      </c>
      <c r="L459" s="15">
        <f t="shared" si="66"/>
        <v>54.281848057220181</v>
      </c>
    </row>
    <row r="460" spans="1:12" ht="21" customHeight="1" x14ac:dyDescent="0.15">
      <c r="A460" s="54"/>
      <c r="B460" s="10">
        <v>25</v>
      </c>
      <c r="C460" s="11" t="s">
        <v>543</v>
      </c>
      <c r="D460" s="12">
        <v>1884</v>
      </c>
      <c r="E460" s="12">
        <v>1947</v>
      </c>
      <c r="F460" s="13">
        <f t="shared" si="64"/>
        <v>3831</v>
      </c>
      <c r="G460" s="12">
        <v>1182</v>
      </c>
      <c r="H460" s="12">
        <v>1159</v>
      </c>
      <c r="I460" s="13">
        <f t="shared" si="65"/>
        <v>2341</v>
      </c>
      <c r="J460" s="14">
        <f t="shared" si="66"/>
        <v>62.738853503184714</v>
      </c>
      <c r="K460" s="14">
        <f t="shared" si="66"/>
        <v>59.527478171545965</v>
      </c>
      <c r="L460" s="15">
        <f t="shared" si="66"/>
        <v>61.106760636909421</v>
      </c>
    </row>
    <row r="461" spans="1:12" ht="21" customHeight="1" x14ac:dyDescent="0.15">
      <c r="A461" s="55"/>
      <c r="B461" s="10"/>
      <c r="C461" s="19" t="s">
        <v>363</v>
      </c>
      <c r="D461" s="20">
        <v>85</v>
      </c>
      <c r="E461" s="20">
        <v>115</v>
      </c>
      <c r="F461" s="21">
        <f>SUM(D461:E461)</f>
        <v>200</v>
      </c>
      <c r="G461" s="20">
        <v>22</v>
      </c>
      <c r="H461" s="20">
        <v>23</v>
      </c>
      <c r="I461" s="21">
        <f>SUM(G461:H461)</f>
        <v>45</v>
      </c>
      <c r="J461" s="22">
        <f>G461/D461*100</f>
        <v>25.882352941176475</v>
      </c>
      <c r="K461" s="22">
        <f t="shared" si="66"/>
        <v>20</v>
      </c>
      <c r="L461" s="23">
        <f t="shared" si="66"/>
        <v>22.5</v>
      </c>
    </row>
    <row r="462" spans="1:12" s="3" customFormat="1" ht="21" customHeight="1" x14ac:dyDescent="0.15">
      <c r="A462" s="53" t="s">
        <v>319</v>
      </c>
      <c r="B462" s="51" t="s">
        <v>320</v>
      </c>
      <c r="C462" s="52"/>
      <c r="D462" s="7">
        <f>SUM(D463:D505)</f>
        <v>123802</v>
      </c>
      <c r="E462" s="7">
        <f t="shared" ref="E462:I462" si="67">SUM(E463:E505)</f>
        <v>134836</v>
      </c>
      <c r="F462" s="7">
        <f t="shared" si="67"/>
        <v>258638</v>
      </c>
      <c r="G462" s="7">
        <f t="shared" si="67"/>
        <v>76277</v>
      </c>
      <c r="H462" s="7">
        <f t="shared" si="67"/>
        <v>81050</v>
      </c>
      <c r="I462" s="7">
        <f t="shared" si="67"/>
        <v>157327</v>
      </c>
      <c r="J462" s="8">
        <f t="shared" si="66"/>
        <v>61.612090273178147</v>
      </c>
      <c r="K462" s="8">
        <f t="shared" si="66"/>
        <v>60.110059627992527</v>
      </c>
      <c r="L462" s="9">
        <f t="shared" si="66"/>
        <v>60.829035176578849</v>
      </c>
    </row>
    <row r="463" spans="1:12" ht="21" customHeight="1" x14ac:dyDescent="0.15">
      <c r="A463" s="54"/>
      <c r="B463" s="10">
        <v>1</v>
      </c>
      <c r="C463" s="11" t="s">
        <v>220</v>
      </c>
      <c r="D463" s="12">
        <v>2501</v>
      </c>
      <c r="E463" s="12">
        <v>2639</v>
      </c>
      <c r="F463" s="13">
        <f>SUM(D463:E463)</f>
        <v>5140</v>
      </c>
      <c r="G463" s="12">
        <v>1376</v>
      </c>
      <c r="H463" s="12">
        <v>1379</v>
      </c>
      <c r="I463" s="13">
        <f>SUM(G463:H463)</f>
        <v>2755</v>
      </c>
      <c r="J463" s="14">
        <f t="shared" si="66"/>
        <v>55.017992802878844</v>
      </c>
      <c r="K463" s="14">
        <f t="shared" si="66"/>
        <v>52.254641909814325</v>
      </c>
      <c r="L463" s="15">
        <f t="shared" si="66"/>
        <v>53.599221789883266</v>
      </c>
    </row>
    <row r="464" spans="1:12" ht="21" customHeight="1" x14ac:dyDescent="0.15">
      <c r="A464" s="54"/>
      <c r="B464" s="10">
        <v>2</v>
      </c>
      <c r="C464" s="11" t="s">
        <v>221</v>
      </c>
      <c r="D464" s="12">
        <v>1927</v>
      </c>
      <c r="E464" s="12">
        <v>1994</v>
      </c>
      <c r="F464" s="13">
        <f t="shared" ref="F464:F504" si="68">SUM(D464:E464)</f>
        <v>3921</v>
      </c>
      <c r="G464" s="12">
        <v>1117</v>
      </c>
      <c r="H464" s="12">
        <v>1168</v>
      </c>
      <c r="I464" s="13">
        <f t="shared" ref="I464:I504" si="69">SUM(G464:H464)</f>
        <v>2285</v>
      </c>
      <c r="J464" s="14">
        <f t="shared" si="66"/>
        <v>57.965749870264659</v>
      </c>
      <c r="K464" s="14">
        <f t="shared" si="66"/>
        <v>58.575727181544636</v>
      </c>
      <c r="L464" s="15">
        <f t="shared" si="66"/>
        <v>58.275950012751856</v>
      </c>
    </row>
    <row r="465" spans="1:12" ht="21" customHeight="1" x14ac:dyDescent="0.15">
      <c r="A465" s="54"/>
      <c r="B465" s="10">
        <v>3</v>
      </c>
      <c r="C465" s="11" t="s">
        <v>321</v>
      </c>
      <c r="D465" s="12">
        <v>2718</v>
      </c>
      <c r="E465" s="12">
        <v>2871</v>
      </c>
      <c r="F465" s="13">
        <f t="shared" si="68"/>
        <v>5589</v>
      </c>
      <c r="G465" s="12">
        <v>1732</v>
      </c>
      <c r="H465" s="12">
        <v>1771</v>
      </c>
      <c r="I465" s="13">
        <f t="shared" si="69"/>
        <v>3503</v>
      </c>
      <c r="J465" s="14">
        <f t="shared" si="66"/>
        <v>63.723325974981606</v>
      </c>
      <c r="K465" s="14">
        <f t="shared" si="66"/>
        <v>61.685823754789268</v>
      </c>
      <c r="L465" s="15">
        <f t="shared" si="66"/>
        <v>62.676686348183928</v>
      </c>
    </row>
    <row r="466" spans="1:12" ht="21" customHeight="1" x14ac:dyDescent="0.15">
      <c r="A466" s="54"/>
      <c r="B466" s="10">
        <v>4</v>
      </c>
      <c r="C466" s="11" t="s">
        <v>222</v>
      </c>
      <c r="D466" s="12">
        <v>2596</v>
      </c>
      <c r="E466" s="12">
        <v>2873</v>
      </c>
      <c r="F466" s="13">
        <f t="shared" si="68"/>
        <v>5469</v>
      </c>
      <c r="G466" s="12">
        <v>1697</v>
      </c>
      <c r="H466" s="12">
        <v>1832</v>
      </c>
      <c r="I466" s="13">
        <f t="shared" si="69"/>
        <v>3529</v>
      </c>
      <c r="J466" s="14">
        <f t="shared" si="66"/>
        <v>65.369799691833592</v>
      </c>
      <c r="K466" s="14">
        <f t="shared" si="66"/>
        <v>63.766098155238424</v>
      </c>
      <c r="L466" s="15">
        <f t="shared" si="66"/>
        <v>64.527335893216303</v>
      </c>
    </row>
    <row r="467" spans="1:12" ht="21" customHeight="1" x14ac:dyDescent="0.15">
      <c r="A467" s="54"/>
      <c r="B467" s="10">
        <v>5</v>
      </c>
      <c r="C467" s="11" t="s">
        <v>223</v>
      </c>
      <c r="D467" s="12">
        <v>3452</v>
      </c>
      <c r="E467" s="12">
        <v>4133</v>
      </c>
      <c r="F467" s="13">
        <f t="shared" si="68"/>
        <v>7585</v>
      </c>
      <c r="G467" s="12">
        <v>2180</v>
      </c>
      <c r="H467" s="12">
        <v>2524</v>
      </c>
      <c r="I467" s="13">
        <f t="shared" si="69"/>
        <v>4704</v>
      </c>
      <c r="J467" s="14">
        <f t="shared" si="66"/>
        <v>63.151796060254931</v>
      </c>
      <c r="K467" s="14">
        <f t="shared" si="66"/>
        <v>61.069441083958388</v>
      </c>
      <c r="L467" s="15">
        <f t="shared" si="66"/>
        <v>62.017139090309826</v>
      </c>
    </row>
    <row r="468" spans="1:12" ht="21" customHeight="1" x14ac:dyDescent="0.15">
      <c r="A468" s="54"/>
      <c r="B468" s="10">
        <v>6</v>
      </c>
      <c r="C468" s="11" t="s">
        <v>224</v>
      </c>
      <c r="D468" s="12">
        <v>4806</v>
      </c>
      <c r="E468" s="12">
        <v>5280</v>
      </c>
      <c r="F468" s="13">
        <f t="shared" si="68"/>
        <v>10086</v>
      </c>
      <c r="G468" s="12">
        <v>3092</v>
      </c>
      <c r="H468" s="12">
        <v>3360</v>
      </c>
      <c r="I468" s="13">
        <f t="shared" si="69"/>
        <v>6452</v>
      </c>
      <c r="J468" s="14">
        <f t="shared" ref="J468:L483" si="70">G468/D468*100</f>
        <v>64.33624635871827</v>
      </c>
      <c r="K468" s="14">
        <f t="shared" si="70"/>
        <v>63.636363636363633</v>
      </c>
      <c r="L468" s="15">
        <f t="shared" si="70"/>
        <v>63.969859210787227</v>
      </c>
    </row>
    <row r="469" spans="1:12" ht="21" customHeight="1" x14ac:dyDescent="0.15">
      <c r="A469" s="54"/>
      <c r="B469" s="10">
        <v>7</v>
      </c>
      <c r="C469" s="11" t="s">
        <v>225</v>
      </c>
      <c r="D469" s="12">
        <v>3117</v>
      </c>
      <c r="E469" s="12">
        <v>3349</v>
      </c>
      <c r="F469" s="13">
        <f t="shared" si="68"/>
        <v>6466</v>
      </c>
      <c r="G469" s="12">
        <v>1824</v>
      </c>
      <c r="H469" s="12">
        <v>1900</v>
      </c>
      <c r="I469" s="13">
        <f t="shared" si="69"/>
        <v>3724</v>
      </c>
      <c r="J469" s="14">
        <f t="shared" si="70"/>
        <v>58.517805582290663</v>
      </c>
      <c r="K469" s="14">
        <f t="shared" si="70"/>
        <v>56.733353239773066</v>
      </c>
      <c r="L469" s="15">
        <f t="shared" si="70"/>
        <v>57.593566347046085</v>
      </c>
    </row>
    <row r="470" spans="1:12" ht="21" customHeight="1" x14ac:dyDescent="0.15">
      <c r="A470" s="54"/>
      <c r="B470" s="10">
        <v>8</v>
      </c>
      <c r="C470" s="11" t="s">
        <v>226</v>
      </c>
      <c r="D470" s="12">
        <v>3572</v>
      </c>
      <c r="E470" s="12">
        <v>3969</v>
      </c>
      <c r="F470" s="13">
        <f t="shared" si="68"/>
        <v>7541</v>
      </c>
      <c r="G470" s="12">
        <v>2191</v>
      </c>
      <c r="H470" s="12">
        <v>2370</v>
      </c>
      <c r="I470" s="13">
        <f t="shared" si="69"/>
        <v>4561</v>
      </c>
      <c r="J470" s="14">
        <f t="shared" si="70"/>
        <v>61.338185890257556</v>
      </c>
      <c r="K470" s="14">
        <f t="shared" si="70"/>
        <v>59.712773998488288</v>
      </c>
      <c r="L470" s="15">
        <f t="shared" si="70"/>
        <v>60.482694602837817</v>
      </c>
    </row>
    <row r="471" spans="1:12" ht="21" customHeight="1" x14ac:dyDescent="0.15">
      <c r="A471" s="54"/>
      <c r="B471" s="10">
        <v>9</v>
      </c>
      <c r="C471" s="11" t="s">
        <v>227</v>
      </c>
      <c r="D471" s="12">
        <v>3160</v>
      </c>
      <c r="E471" s="12">
        <v>3713</v>
      </c>
      <c r="F471" s="13">
        <f t="shared" si="68"/>
        <v>6873</v>
      </c>
      <c r="G471" s="12">
        <v>2009</v>
      </c>
      <c r="H471" s="12">
        <v>2262</v>
      </c>
      <c r="I471" s="13">
        <f t="shared" si="69"/>
        <v>4271</v>
      </c>
      <c r="J471" s="14">
        <f t="shared" si="70"/>
        <v>63.575949367088604</v>
      </c>
      <c r="K471" s="14">
        <f t="shared" si="70"/>
        <v>60.921088068946936</v>
      </c>
      <c r="L471" s="15">
        <f t="shared" si="70"/>
        <v>62.141713953150003</v>
      </c>
    </row>
    <row r="472" spans="1:12" ht="21" customHeight="1" x14ac:dyDescent="0.15">
      <c r="A472" s="54"/>
      <c r="B472" s="10">
        <v>10</v>
      </c>
      <c r="C472" s="11" t="s">
        <v>228</v>
      </c>
      <c r="D472" s="12">
        <v>2172</v>
      </c>
      <c r="E472" s="12">
        <v>2333</v>
      </c>
      <c r="F472" s="13">
        <f t="shared" si="68"/>
        <v>4505</v>
      </c>
      <c r="G472" s="12">
        <v>1331</v>
      </c>
      <c r="H472" s="12">
        <v>1402</v>
      </c>
      <c r="I472" s="13">
        <f t="shared" si="69"/>
        <v>2733</v>
      </c>
      <c r="J472" s="14">
        <f t="shared" si="70"/>
        <v>61.279926335174949</v>
      </c>
      <c r="K472" s="14">
        <f t="shared" si="70"/>
        <v>60.094299185597947</v>
      </c>
      <c r="L472" s="15">
        <f t="shared" si="70"/>
        <v>60.665926748057721</v>
      </c>
    </row>
    <row r="473" spans="1:12" ht="21" customHeight="1" x14ac:dyDescent="0.15">
      <c r="A473" s="54"/>
      <c r="B473" s="10">
        <v>11</v>
      </c>
      <c r="C473" s="11" t="s">
        <v>229</v>
      </c>
      <c r="D473" s="12">
        <v>3967</v>
      </c>
      <c r="E473" s="12">
        <v>4201</v>
      </c>
      <c r="F473" s="13">
        <f t="shared" si="68"/>
        <v>8168</v>
      </c>
      <c r="G473" s="12">
        <v>2201</v>
      </c>
      <c r="H473" s="12">
        <v>2356</v>
      </c>
      <c r="I473" s="13">
        <f t="shared" si="69"/>
        <v>4557</v>
      </c>
      <c r="J473" s="14">
        <f t="shared" si="70"/>
        <v>55.482732543483735</v>
      </c>
      <c r="K473" s="14">
        <f t="shared" si="70"/>
        <v>56.081885265413</v>
      </c>
      <c r="L473" s="15">
        <f t="shared" si="70"/>
        <v>55.790891283055835</v>
      </c>
    </row>
    <row r="474" spans="1:12" ht="21" customHeight="1" x14ac:dyDescent="0.15">
      <c r="A474" s="54"/>
      <c r="B474" s="10">
        <v>12</v>
      </c>
      <c r="C474" s="11" t="s">
        <v>230</v>
      </c>
      <c r="D474" s="12">
        <v>1921</v>
      </c>
      <c r="E474" s="12">
        <v>1966</v>
      </c>
      <c r="F474" s="13">
        <f t="shared" si="68"/>
        <v>3887</v>
      </c>
      <c r="G474" s="12">
        <v>1069</v>
      </c>
      <c r="H474" s="12">
        <v>1137</v>
      </c>
      <c r="I474" s="13">
        <f t="shared" si="69"/>
        <v>2206</v>
      </c>
      <c r="J474" s="14">
        <f t="shared" si="70"/>
        <v>55.648099947943777</v>
      </c>
      <c r="K474" s="14">
        <f t="shared" si="70"/>
        <v>57.833163784333678</v>
      </c>
      <c r="L474" s="15">
        <f t="shared" si="70"/>
        <v>56.7532801646514</v>
      </c>
    </row>
    <row r="475" spans="1:12" ht="21" customHeight="1" x14ac:dyDescent="0.15">
      <c r="A475" s="54"/>
      <c r="B475" s="10">
        <v>13</v>
      </c>
      <c r="C475" s="11" t="s">
        <v>231</v>
      </c>
      <c r="D475" s="12">
        <v>3687</v>
      </c>
      <c r="E475" s="12">
        <v>3921</v>
      </c>
      <c r="F475" s="13">
        <f t="shared" si="68"/>
        <v>7608</v>
      </c>
      <c r="G475" s="12">
        <v>2244</v>
      </c>
      <c r="H475" s="12">
        <v>2402</v>
      </c>
      <c r="I475" s="13">
        <f t="shared" si="69"/>
        <v>4646</v>
      </c>
      <c r="J475" s="14">
        <f t="shared" si="70"/>
        <v>60.862489829129373</v>
      </c>
      <c r="K475" s="14">
        <f t="shared" si="70"/>
        <v>61.25988268298903</v>
      </c>
      <c r="L475" s="15">
        <f t="shared" si="70"/>
        <v>61.067297581493165</v>
      </c>
    </row>
    <row r="476" spans="1:12" ht="21" customHeight="1" x14ac:dyDescent="0.15">
      <c r="A476" s="54"/>
      <c r="B476" s="10">
        <v>14</v>
      </c>
      <c r="C476" s="11" t="s">
        <v>232</v>
      </c>
      <c r="D476" s="12">
        <v>1444</v>
      </c>
      <c r="E476" s="12">
        <v>1609</v>
      </c>
      <c r="F476" s="13">
        <f t="shared" si="68"/>
        <v>3053</v>
      </c>
      <c r="G476" s="12">
        <v>848</v>
      </c>
      <c r="H476" s="12">
        <v>897</v>
      </c>
      <c r="I476" s="13">
        <f t="shared" si="69"/>
        <v>1745</v>
      </c>
      <c r="J476" s="14">
        <f t="shared" si="70"/>
        <v>58.72576177285319</v>
      </c>
      <c r="K476" s="14">
        <f t="shared" si="70"/>
        <v>55.748912367930394</v>
      </c>
      <c r="L476" s="15">
        <f t="shared" si="70"/>
        <v>57.156894857517194</v>
      </c>
    </row>
    <row r="477" spans="1:12" ht="21" customHeight="1" x14ac:dyDescent="0.15">
      <c r="A477" s="54"/>
      <c r="B477" s="10">
        <v>15</v>
      </c>
      <c r="C477" s="11" t="s">
        <v>233</v>
      </c>
      <c r="D477" s="12">
        <v>1093</v>
      </c>
      <c r="E477" s="12">
        <v>1119</v>
      </c>
      <c r="F477" s="13">
        <f t="shared" si="68"/>
        <v>2212</v>
      </c>
      <c r="G477" s="12">
        <v>572</v>
      </c>
      <c r="H477" s="12">
        <v>611</v>
      </c>
      <c r="I477" s="13">
        <f t="shared" si="69"/>
        <v>1183</v>
      </c>
      <c r="J477" s="14">
        <f t="shared" si="70"/>
        <v>52.333028362305576</v>
      </c>
      <c r="K477" s="14">
        <f t="shared" si="70"/>
        <v>54.602323503127792</v>
      </c>
      <c r="L477" s="15">
        <f t="shared" si="70"/>
        <v>53.481012658227847</v>
      </c>
    </row>
    <row r="478" spans="1:12" ht="21" customHeight="1" x14ac:dyDescent="0.15">
      <c r="A478" s="54"/>
      <c r="B478" s="10">
        <v>16</v>
      </c>
      <c r="C478" s="11" t="s">
        <v>322</v>
      </c>
      <c r="D478" s="12">
        <v>3009</v>
      </c>
      <c r="E478" s="12">
        <v>3228</v>
      </c>
      <c r="F478" s="13">
        <f t="shared" si="68"/>
        <v>6237</v>
      </c>
      <c r="G478" s="12">
        <v>1920</v>
      </c>
      <c r="H478" s="12">
        <v>2011</v>
      </c>
      <c r="I478" s="13">
        <f t="shared" si="69"/>
        <v>3931</v>
      </c>
      <c r="J478" s="14">
        <f t="shared" si="70"/>
        <v>63.808574277168496</v>
      </c>
      <c r="K478" s="14">
        <f t="shared" si="70"/>
        <v>62.298636926889714</v>
      </c>
      <c r="L478" s="15">
        <f t="shared" si="70"/>
        <v>63.027096360429688</v>
      </c>
    </row>
    <row r="479" spans="1:12" ht="21" customHeight="1" x14ac:dyDescent="0.15">
      <c r="A479" s="54"/>
      <c r="B479" s="10">
        <v>17</v>
      </c>
      <c r="C479" s="11" t="s">
        <v>649</v>
      </c>
      <c r="D479" s="12">
        <v>2917</v>
      </c>
      <c r="E479" s="12">
        <v>3042</v>
      </c>
      <c r="F479" s="13">
        <f t="shared" si="68"/>
        <v>5959</v>
      </c>
      <c r="G479" s="12">
        <v>1831</v>
      </c>
      <c r="H479" s="12">
        <v>1901</v>
      </c>
      <c r="I479" s="13">
        <f t="shared" si="69"/>
        <v>3732</v>
      </c>
      <c r="J479" s="14">
        <f t="shared" si="70"/>
        <v>62.769969146383275</v>
      </c>
      <c r="K479" s="14">
        <f t="shared" si="70"/>
        <v>62.491781722550954</v>
      </c>
      <c r="L479" s="15">
        <f t="shared" si="70"/>
        <v>62.627957711025338</v>
      </c>
    </row>
    <row r="480" spans="1:12" ht="21" customHeight="1" x14ac:dyDescent="0.15">
      <c r="A480" s="54"/>
      <c r="B480" s="10">
        <v>18</v>
      </c>
      <c r="C480" s="11" t="s">
        <v>650</v>
      </c>
      <c r="D480" s="12">
        <v>2091</v>
      </c>
      <c r="E480" s="12">
        <v>1991</v>
      </c>
      <c r="F480" s="13">
        <f t="shared" si="68"/>
        <v>4082</v>
      </c>
      <c r="G480" s="12">
        <v>1261</v>
      </c>
      <c r="H480" s="12">
        <v>1265</v>
      </c>
      <c r="I480" s="13">
        <f t="shared" si="69"/>
        <v>2526</v>
      </c>
      <c r="J480" s="14">
        <f t="shared" si="70"/>
        <v>60.306073648971783</v>
      </c>
      <c r="K480" s="14">
        <f t="shared" si="70"/>
        <v>63.53591160220995</v>
      </c>
      <c r="L480" s="15">
        <f t="shared" si="70"/>
        <v>61.881430671239592</v>
      </c>
    </row>
    <row r="481" spans="1:12" ht="21" customHeight="1" x14ac:dyDescent="0.15">
      <c r="A481" s="54"/>
      <c r="B481" s="10">
        <v>19</v>
      </c>
      <c r="C481" s="11" t="s">
        <v>651</v>
      </c>
      <c r="D481" s="12">
        <v>4832</v>
      </c>
      <c r="E481" s="12">
        <v>5426</v>
      </c>
      <c r="F481" s="13">
        <f t="shared" si="68"/>
        <v>10258</v>
      </c>
      <c r="G481" s="12">
        <v>2890</v>
      </c>
      <c r="H481" s="12">
        <v>3216</v>
      </c>
      <c r="I481" s="13">
        <f t="shared" si="69"/>
        <v>6106</v>
      </c>
      <c r="J481" s="14">
        <f t="shared" si="70"/>
        <v>59.809602649006621</v>
      </c>
      <c r="K481" s="14">
        <f t="shared" si="70"/>
        <v>59.270180611868781</v>
      </c>
      <c r="L481" s="15">
        <f t="shared" si="70"/>
        <v>59.524273737570674</v>
      </c>
    </row>
    <row r="482" spans="1:12" ht="21" customHeight="1" x14ac:dyDescent="0.15">
      <c r="A482" s="54"/>
      <c r="B482" s="10">
        <v>20</v>
      </c>
      <c r="C482" s="11" t="s">
        <v>140</v>
      </c>
      <c r="D482" s="12">
        <v>3199</v>
      </c>
      <c r="E482" s="12">
        <v>3784</v>
      </c>
      <c r="F482" s="13">
        <f t="shared" si="68"/>
        <v>6983</v>
      </c>
      <c r="G482" s="12">
        <v>1864</v>
      </c>
      <c r="H482" s="12">
        <v>2057</v>
      </c>
      <c r="I482" s="13">
        <f t="shared" si="69"/>
        <v>3921</v>
      </c>
      <c r="J482" s="14">
        <f t="shared" si="70"/>
        <v>58.268208815254766</v>
      </c>
      <c r="K482" s="14">
        <f t="shared" si="70"/>
        <v>54.360465116279066</v>
      </c>
      <c r="L482" s="15">
        <f t="shared" si="70"/>
        <v>56.150651582414433</v>
      </c>
    </row>
    <row r="483" spans="1:12" ht="21" customHeight="1" x14ac:dyDescent="0.15">
      <c r="A483" s="54"/>
      <c r="B483" s="10">
        <v>21</v>
      </c>
      <c r="C483" s="11" t="s">
        <v>234</v>
      </c>
      <c r="D483" s="12">
        <v>2942</v>
      </c>
      <c r="E483" s="12">
        <v>3101</v>
      </c>
      <c r="F483" s="13">
        <f t="shared" si="68"/>
        <v>6043</v>
      </c>
      <c r="G483" s="12">
        <v>1718</v>
      </c>
      <c r="H483" s="12">
        <v>1767</v>
      </c>
      <c r="I483" s="13">
        <f t="shared" si="69"/>
        <v>3485</v>
      </c>
      <c r="J483" s="14">
        <f t="shared" si="70"/>
        <v>58.395649218218907</v>
      </c>
      <c r="K483" s="14">
        <f t="shared" si="70"/>
        <v>56.981618832634631</v>
      </c>
      <c r="L483" s="15">
        <f t="shared" si="70"/>
        <v>57.670031441337088</v>
      </c>
    </row>
    <row r="484" spans="1:12" ht="21" customHeight="1" x14ac:dyDescent="0.15">
      <c r="A484" s="54"/>
      <c r="B484" s="10">
        <v>22</v>
      </c>
      <c r="C484" s="11" t="s">
        <v>235</v>
      </c>
      <c r="D484" s="12">
        <v>2909</v>
      </c>
      <c r="E484" s="12">
        <v>3098</v>
      </c>
      <c r="F484" s="13">
        <f t="shared" si="68"/>
        <v>6007</v>
      </c>
      <c r="G484" s="12">
        <v>1505</v>
      </c>
      <c r="H484" s="12">
        <v>1610</v>
      </c>
      <c r="I484" s="13">
        <f t="shared" si="69"/>
        <v>3115</v>
      </c>
      <c r="J484" s="14">
        <f t="shared" ref="J484:L504" si="71">G484/D484*100</f>
        <v>51.735991749742183</v>
      </c>
      <c r="K484" s="14">
        <f t="shared" si="71"/>
        <v>51.969012265978051</v>
      </c>
      <c r="L484" s="15">
        <f t="shared" si="71"/>
        <v>51.856167804228406</v>
      </c>
    </row>
    <row r="485" spans="1:12" ht="21" customHeight="1" x14ac:dyDescent="0.15">
      <c r="A485" s="54"/>
      <c r="B485" s="10">
        <v>23</v>
      </c>
      <c r="C485" s="11" t="s">
        <v>236</v>
      </c>
      <c r="D485" s="12">
        <v>4221</v>
      </c>
      <c r="E485" s="12">
        <v>4594</v>
      </c>
      <c r="F485" s="13">
        <f t="shared" si="68"/>
        <v>8815</v>
      </c>
      <c r="G485" s="12">
        <v>2537</v>
      </c>
      <c r="H485" s="12">
        <v>2640</v>
      </c>
      <c r="I485" s="13">
        <f t="shared" si="69"/>
        <v>5177</v>
      </c>
      <c r="J485" s="14">
        <f t="shared" si="71"/>
        <v>60.104240701255627</v>
      </c>
      <c r="K485" s="14">
        <f t="shared" si="71"/>
        <v>57.46626033957336</v>
      </c>
      <c r="L485" s="15">
        <f t="shared" si="71"/>
        <v>58.729438457175263</v>
      </c>
    </row>
    <row r="486" spans="1:12" ht="21" customHeight="1" x14ac:dyDescent="0.15">
      <c r="A486" s="54"/>
      <c r="B486" s="10">
        <v>24</v>
      </c>
      <c r="C486" s="11" t="s">
        <v>237</v>
      </c>
      <c r="D486" s="12">
        <v>3141</v>
      </c>
      <c r="E486" s="12">
        <v>3560</v>
      </c>
      <c r="F486" s="13">
        <f t="shared" si="68"/>
        <v>6701</v>
      </c>
      <c r="G486" s="12">
        <v>2012</v>
      </c>
      <c r="H486" s="12">
        <v>2172</v>
      </c>
      <c r="I486" s="13">
        <f t="shared" si="69"/>
        <v>4184</v>
      </c>
      <c r="J486" s="14">
        <f t="shared" si="71"/>
        <v>64.056033110474374</v>
      </c>
      <c r="K486" s="14">
        <f t="shared" si="71"/>
        <v>61.011235955056179</v>
      </c>
      <c r="L486" s="15">
        <f t="shared" si="71"/>
        <v>62.438442023578567</v>
      </c>
    </row>
    <row r="487" spans="1:12" ht="21" customHeight="1" x14ac:dyDescent="0.15">
      <c r="A487" s="54"/>
      <c r="B487" s="10">
        <v>25</v>
      </c>
      <c r="C487" s="11" t="s">
        <v>238</v>
      </c>
      <c r="D487" s="12">
        <v>1983</v>
      </c>
      <c r="E487" s="12">
        <v>2315</v>
      </c>
      <c r="F487" s="13">
        <f t="shared" si="68"/>
        <v>4298</v>
      </c>
      <c r="G487" s="12">
        <v>1230</v>
      </c>
      <c r="H487" s="12">
        <v>1340</v>
      </c>
      <c r="I487" s="13">
        <f t="shared" si="69"/>
        <v>2570</v>
      </c>
      <c r="J487" s="14">
        <f t="shared" si="71"/>
        <v>62.02723146747352</v>
      </c>
      <c r="K487" s="14">
        <f t="shared" si="71"/>
        <v>57.883369330453561</v>
      </c>
      <c r="L487" s="15">
        <f t="shared" si="71"/>
        <v>59.795253606328522</v>
      </c>
    </row>
    <row r="488" spans="1:12" ht="21" customHeight="1" x14ac:dyDescent="0.15">
      <c r="A488" s="54"/>
      <c r="B488" s="10">
        <v>26</v>
      </c>
      <c r="C488" s="11" t="s">
        <v>239</v>
      </c>
      <c r="D488" s="12">
        <v>2896</v>
      </c>
      <c r="E488" s="12">
        <v>2982</v>
      </c>
      <c r="F488" s="13">
        <f t="shared" si="68"/>
        <v>5878</v>
      </c>
      <c r="G488" s="12">
        <v>1812</v>
      </c>
      <c r="H488" s="12">
        <v>1836</v>
      </c>
      <c r="I488" s="13">
        <f t="shared" si="69"/>
        <v>3648</v>
      </c>
      <c r="J488" s="14">
        <f t="shared" si="71"/>
        <v>62.569060773480665</v>
      </c>
      <c r="K488" s="14">
        <f t="shared" si="71"/>
        <v>61.569416498993967</v>
      </c>
      <c r="L488" s="15">
        <f t="shared" si="71"/>
        <v>62.061925825110585</v>
      </c>
    </row>
    <row r="489" spans="1:12" ht="21" customHeight="1" x14ac:dyDescent="0.15">
      <c r="A489" s="54"/>
      <c r="B489" s="10">
        <v>27</v>
      </c>
      <c r="C489" s="11" t="s">
        <v>141</v>
      </c>
      <c r="D489" s="12">
        <v>1923</v>
      </c>
      <c r="E489" s="12">
        <v>2431</v>
      </c>
      <c r="F489" s="13">
        <f t="shared" si="68"/>
        <v>4354</v>
      </c>
      <c r="G489" s="12">
        <v>1269</v>
      </c>
      <c r="H489" s="12">
        <v>1544</v>
      </c>
      <c r="I489" s="13">
        <f t="shared" si="69"/>
        <v>2813</v>
      </c>
      <c r="J489" s="14">
        <f t="shared" si="71"/>
        <v>65.990639625585018</v>
      </c>
      <c r="K489" s="14">
        <f t="shared" si="71"/>
        <v>63.512957630604696</v>
      </c>
      <c r="L489" s="15">
        <f t="shared" si="71"/>
        <v>64.60725769407442</v>
      </c>
    </row>
    <row r="490" spans="1:12" ht="21" customHeight="1" x14ac:dyDescent="0.15">
      <c r="A490" s="54"/>
      <c r="B490" s="10">
        <v>28</v>
      </c>
      <c r="C490" s="11" t="s">
        <v>240</v>
      </c>
      <c r="D490" s="12">
        <v>2433</v>
      </c>
      <c r="E490" s="12">
        <v>2683</v>
      </c>
      <c r="F490" s="13">
        <f t="shared" si="68"/>
        <v>5116</v>
      </c>
      <c r="G490" s="12">
        <v>1596</v>
      </c>
      <c r="H490" s="12">
        <v>1682</v>
      </c>
      <c r="I490" s="13">
        <f t="shared" si="69"/>
        <v>3278</v>
      </c>
      <c r="J490" s="14">
        <f t="shared" si="71"/>
        <v>65.598027127003704</v>
      </c>
      <c r="K490" s="14">
        <f t="shared" si="71"/>
        <v>62.691017517704061</v>
      </c>
      <c r="L490" s="15">
        <f t="shared" si="71"/>
        <v>64.073494917904611</v>
      </c>
    </row>
    <row r="491" spans="1:12" ht="21" customHeight="1" x14ac:dyDescent="0.15">
      <c r="A491" s="54"/>
      <c r="B491" s="10">
        <v>29</v>
      </c>
      <c r="C491" s="11" t="s">
        <v>241</v>
      </c>
      <c r="D491" s="12">
        <v>1462</v>
      </c>
      <c r="E491" s="12">
        <v>1716</v>
      </c>
      <c r="F491" s="13">
        <f t="shared" si="68"/>
        <v>3178</v>
      </c>
      <c r="G491" s="12">
        <v>1004</v>
      </c>
      <c r="H491" s="12">
        <v>1107</v>
      </c>
      <c r="I491" s="13">
        <f t="shared" si="69"/>
        <v>2111</v>
      </c>
      <c r="J491" s="14">
        <f t="shared" si="71"/>
        <v>68.673050615595074</v>
      </c>
      <c r="K491" s="14">
        <f t="shared" si="71"/>
        <v>64.510489510489506</v>
      </c>
      <c r="L491" s="15">
        <f t="shared" si="71"/>
        <v>66.425424795468842</v>
      </c>
    </row>
    <row r="492" spans="1:12" ht="21" customHeight="1" x14ac:dyDescent="0.15">
      <c r="A492" s="54"/>
      <c r="B492" s="10">
        <v>30</v>
      </c>
      <c r="C492" s="11" t="s">
        <v>242</v>
      </c>
      <c r="D492" s="12">
        <v>2985</v>
      </c>
      <c r="E492" s="12">
        <v>3252</v>
      </c>
      <c r="F492" s="13">
        <f t="shared" si="68"/>
        <v>6237</v>
      </c>
      <c r="G492" s="12">
        <v>1805</v>
      </c>
      <c r="H492" s="12">
        <v>1877</v>
      </c>
      <c r="I492" s="13">
        <f t="shared" si="69"/>
        <v>3682</v>
      </c>
      <c r="J492" s="14">
        <f t="shared" si="71"/>
        <v>60.469011725293129</v>
      </c>
      <c r="K492" s="14">
        <f t="shared" si="71"/>
        <v>57.718327183271832</v>
      </c>
      <c r="L492" s="15">
        <f t="shared" si="71"/>
        <v>59.0347923681257</v>
      </c>
    </row>
    <row r="493" spans="1:12" ht="21" customHeight="1" x14ac:dyDescent="0.15">
      <c r="A493" s="54"/>
      <c r="B493" s="10">
        <v>31</v>
      </c>
      <c r="C493" s="11" t="s">
        <v>679</v>
      </c>
      <c r="D493" s="12">
        <v>2626</v>
      </c>
      <c r="E493" s="12">
        <v>2943</v>
      </c>
      <c r="F493" s="13">
        <f t="shared" si="68"/>
        <v>5569</v>
      </c>
      <c r="G493" s="12">
        <v>1707</v>
      </c>
      <c r="H493" s="12">
        <v>1893</v>
      </c>
      <c r="I493" s="13">
        <f t="shared" si="69"/>
        <v>3600</v>
      </c>
      <c r="J493" s="14">
        <f t="shared" si="71"/>
        <v>65.003808073114996</v>
      </c>
      <c r="K493" s="14">
        <f t="shared" si="71"/>
        <v>64.32212028542304</v>
      </c>
      <c r="L493" s="15">
        <f t="shared" si="71"/>
        <v>64.643562578559894</v>
      </c>
    </row>
    <row r="494" spans="1:12" ht="21" customHeight="1" x14ac:dyDescent="0.15">
      <c r="A494" s="54"/>
      <c r="B494" s="10">
        <v>32</v>
      </c>
      <c r="C494" s="11" t="s">
        <v>243</v>
      </c>
      <c r="D494" s="12">
        <v>3111</v>
      </c>
      <c r="E494" s="12">
        <v>3493</v>
      </c>
      <c r="F494" s="13">
        <f t="shared" si="68"/>
        <v>6604</v>
      </c>
      <c r="G494" s="12">
        <v>2044</v>
      </c>
      <c r="H494" s="12">
        <v>2194</v>
      </c>
      <c r="I494" s="13">
        <f t="shared" si="69"/>
        <v>4238</v>
      </c>
      <c r="J494" s="14">
        <f t="shared" si="71"/>
        <v>65.702346512375442</v>
      </c>
      <c r="K494" s="14">
        <f t="shared" si="71"/>
        <v>62.811336959633557</v>
      </c>
      <c r="L494" s="15">
        <f t="shared" si="71"/>
        <v>64.173228346456696</v>
      </c>
    </row>
    <row r="495" spans="1:12" ht="21" customHeight="1" x14ac:dyDescent="0.15">
      <c r="A495" s="54"/>
      <c r="B495" s="10">
        <v>33</v>
      </c>
      <c r="C495" s="11" t="s">
        <v>244</v>
      </c>
      <c r="D495" s="12">
        <v>2673</v>
      </c>
      <c r="E495" s="12">
        <v>2801</v>
      </c>
      <c r="F495" s="13">
        <f t="shared" si="68"/>
        <v>5474</v>
      </c>
      <c r="G495" s="12">
        <v>1671</v>
      </c>
      <c r="H495" s="12">
        <v>1693</v>
      </c>
      <c r="I495" s="13">
        <f t="shared" si="69"/>
        <v>3364</v>
      </c>
      <c r="J495" s="14">
        <f t="shared" si="71"/>
        <v>62.51402918069585</v>
      </c>
      <c r="K495" s="14">
        <f t="shared" si="71"/>
        <v>60.442699036058556</v>
      </c>
      <c r="L495" s="15">
        <f t="shared" si="71"/>
        <v>61.454146876141756</v>
      </c>
    </row>
    <row r="496" spans="1:12" ht="21" customHeight="1" x14ac:dyDescent="0.15">
      <c r="A496" s="54"/>
      <c r="B496" s="10">
        <v>34</v>
      </c>
      <c r="C496" s="11" t="s">
        <v>323</v>
      </c>
      <c r="D496" s="12">
        <v>4498</v>
      </c>
      <c r="E496" s="12">
        <v>4891</v>
      </c>
      <c r="F496" s="13">
        <f t="shared" si="68"/>
        <v>9389</v>
      </c>
      <c r="G496" s="12">
        <v>2841</v>
      </c>
      <c r="H496" s="12">
        <v>2961</v>
      </c>
      <c r="I496" s="13">
        <f t="shared" si="69"/>
        <v>5802</v>
      </c>
      <c r="J496" s="14">
        <f t="shared" si="71"/>
        <v>63.161405068919521</v>
      </c>
      <c r="K496" s="14">
        <f t="shared" si="71"/>
        <v>60.539766918830509</v>
      </c>
      <c r="L496" s="15">
        <f t="shared" si="71"/>
        <v>61.795718393865165</v>
      </c>
    </row>
    <row r="497" spans="1:12" ht="21" customHeight="1" x14ac:dyDescent="0.15">
      <c r="A497" s="54"/>
      <c r="B497" s="10">
        <v>35</v>
      </c>
      <c r="C497" s="11" t="s">
        <v>245</v>
      </c>
      <c r="D497" s="12">
        <v>3832</v>
      </c>
      <c r="E497" s="12">
        <v>4109</v>
      </c>
      <c r="F497" s="13">
        <f t="shared" si="68"/>
        <v>7941</v>
      </c>
      <c r="G497" s="12">
        <v>2496</v>
      </c>
      <c r="H497" s="12">
        <v>2601</v>
      </c>
      <c r="I497" s="13">
        <f t="shared" si="69"/>
        <v>5097</v>
      </c>
      <c r="J497" s="14">
        <f t="shared" si="71"/>
        <v>65.135699373695203</v>
      </c>
      <c r="K497" s="14">
        <f t="shared" si="71"/>
        <v>63.300073010464828</v>
      </c>
      <c r="L497" s="15">
        <f t="shared" si="71"/>
        <v>64.185870797128828</v>
      </c>
    </row>
    <row r="498" spans="1:12" ht="21" customHeight="1" x14ac:dyDescent="0.15">
      <c r="A498" s="54"/>
      <c r="B498" s="10">
        <v>36</v>
      </c>
      <c r="C498" s="11" t="s">
        <v>246</v>
      </c>
      <c r="D498" s="12">
        <v>4034</v>
      </c>
      <c r="E498" s="12">
        <v>4158</v>
      </c>
      <c r="F498" s="13">
        <f t="shared" si="68"/>
        <v>8192</v>
      </c>
      <c r="G498" s="12">
        <v>2362</v>
      </c>
      <c r="H498" s="12">
        <v>2394</v>
      </c>
      <c r="I498" s="13">
        <f t="shared" si="69"/>
        <v>4756</v>
      </c>
      <c r="J498" s="14">
        <f t="shared" si="71"/>
        <v>58.552305404065443</v>
      </c>
      <c r="K498" s="14">
        <f t="shared" si="71"/>
        <v>57.575757575757578</v>
      </c>
      <c r="L498" s="15">
        <f t="shared" si="71"/>
        <v>58.056640625</v>
      </c>
    </row>
    <row r="499" spans="1:12" ht="21" customHeight="1" x14ac:dyDescent="0.15">
      <c r="A499" s="54"/>
      <c r="B499" s="10">
        <v>37</v>
      </c>
      <c r="C499" s="11" t="s">
        <v>247</v>
      </c>
      <c r="D499" s="12">
        <v>3987</v>
      </c>
      <c r="E499" s="12">
        <v>4497</v>
      </c>
      <c r="F499" s="13">
        <f t="shared" si="68"/>
        <v>8484</v>
      </c>
      <c r="G499" s="12">
        <v>2716</v>
      </c>
      <c r="H499" s="12">
        <v>2948</v>
      </c>
      <c r="I499" s="13">
        <f t="shared" si="69"/>
        <v>5664</v>
      </c>
      <c r="J499" s="14">
        <f t="shared" si="71"/>
        <v>68.121394532229758</v>
      </c>
      <c r="K499" s="14">
        <f t="shared" si="71"/>
        <v>65.55481432065821</v>
      </c>
      <c r="L499" s="15">
        <f t="shared" si="71"/>
        <v>66.760961810466753</v>
      </c>
    </row>
    <row r="500" spans="1:12" ht="21" customHeight="1" x14ac:dyDescent="0.15">
      <c r="A500" s="54"/>
      <c r="B500" s="10">
        <v>38</v>
      </c>
      <c r="C500" s="11" t="s">
        <v>248</v>
      </c>
      <c r="D500" s="12">
        <v>2488</v>
      </c>
      <c r="E500" s="12">
        <v>2625</v>
      </c>
      <c r="F500" s="13">
        <f t="shared" si="68"/>
        <v>5113</v>
      </c>
      <c r="G500" s="12">
        <v>1604</v>
      </c>
      <c r="H500" s="12">
        <v>1606</v>
      </c>
      <c r="I500" s="13">
        <f t="shared" si="69"/>
        <v>3210</v>
      </c>
      <c r="J500" s="14">
        <f t="shared" si="71"/>
        <v>64.469453376205792</v>
      </c>
      <c r="K500" s="14">
        <f t="shared" si="71"/>
        <v>61.180952380952377</v>
      </c>
      <c r="L500" s="15">
        <f t="shared" si="71"/>
        <v>62.781146098181104</v>
      </c>
    </row>
    <row r="501" spans="1:12" ht="21" customHeight="1" x14ac:dyDescent="0.15">
      <c r="A501" s="54"/>
      <c r="B501" s="10">
        <v>39</v>
      </c>
      <c r="C501" s="11" t="s">
        <v>249</v>
      </c>
      <c r="D501" s="12">
        <v>2673</v>
      </c>
      <c r="E501" s="12">
        <v>2792</v>
      </c>
      <c r="F501" s="13">
        <f t="shared" si="68"/>
        <v>5465</v>
      </c>
      <c r="G501" s="12">
        <v>1612</v>
      </c>
      <c r="H501" s="12">
        <v>1669</v>
      </c>
      <c r="I501" s="13">
        <f t="shared" si="69"/>
        <v>3281</v>
      </c>
      <c r="J501" s="14">
        <f t="shared" si="71"/>
        <v>60.30677141788253</v>
      </c>
      <c r="K501" s="14">
        <f t="shared" si="71"/>
        <v>59.777936962750722</v>
      </c>
      <c r="L501" s="15">
        <f t="shared" si="71"/>
        <v>60.036596523330289</v>
      </c>
    </row>
    <row r="502" spans="1:12" ht="21" customHeight="1" x14ac:dyDescent="0.15">
      <c r="A502" s="54"/>
      <c r="B502" s="10">
        <v>40</v>
      </c>
      <c r="C502" s="11" t="s">
        <v>324</v>
      </c>
      <c r="D502" s="12">
        <v>2589</v>
      </c>
      <c r="E502" s="12">
        <v>2740</v>
      </c>
      <c r="F502" s="13">
        <f t="shared" si="68"/>
        <v>5329</v>
      </c>
      <c r="G502" s="12">
        <v>1639</v>
      </c>
      <c r="H502" s="12">
        <v>1646</v>
      </c>
      <c r="I502" s="13">
        <f t="shared" si="69"/>
        <v>3285</v>
      </c>
      <c r="J502" s="14">
        <f t="shared" si="71"/>
        <v>63.306295867130167</v>
      </c>
      <c r="K502" s="14">
        <f t="shared" si="71"/>
        <v>60.072992700729934</v>
      </c>
      <c r="L502" s="15">
        <f t="shared" si="71"/>
        <v>61.643835616438359</v>
      </c>
    </row>
    <row r="503" spans="1:12" ht="21" customHeight="1" x14ac:dyDescent="0.15">
      <c r="A503" s="54"/>
      <c r="B503" s="10">
        <v>41</v>
      </c>
      <c r="C503" s="11" t="s">
        <v>250</v>
      </c>
      <c r="D503" s="12">
        <v>2853</v>
      </c>
      <c r="E503" s="12">
        <v>2916</v>
      </c>
      <c r="F503" s="13">
        <f t="shared" si="68"/>
        <v>5769</v>
      </c>
      <c r="G503" s="12">
        <v>1728</v>
      </c>
      <c r="H503" s="12">
        <v>1741</v>
      </c>
      <c r="I503" s="13">
        <f t="shared" si="69"/>
        <v>3469</v>
      </c>
      <c r="J503" s="14">
        <f t="shared" si="71"/>
        <v>60.56782334384858</v>
      </c>
      <c r="K503" s="14">
        <f t="shared" si="71"/>
        <v>59.705075445816192</v>
      </c>
      <c r="L503" s="15">
        <f t="shared" si="71"/>
        <v>60.131738602877448</v>
      </c>
    </row>
    <row r="504" spans="1:12" ht="21" customHeight="1" x14ac:dyDescent="0.15">
      <c r="A504" s="54"/>
      <c r="B504" s="10">
        <v>42</v>
      </c>
      <c r="C504" s="11" t="s">
        <v>251</v>
      </c>
      <c r="D504" s="12">
        <v>3073</v>
      </c>
      <c r="E504" s="12">
        <v>3411</v>
      </c>
      <c r="F504" s="13">
        <f t="shared" si="68"/>
        <v>6484</v>
      </c>
      <c r="G504" s="12">
        <v>2039</v>
      </c>
      <c r="H504" s="12">
        <v>2236</v>
      </c>
      <c r="I504" s="13">
        <f t="shared" si="69"/>
        <v>4275</v>
      </c>
      <c r="J504" s="14">
        <f t="shared" si="71"/>
        <v>66.352098926130822</v>
      </c>
      <c r="K504" s="14">
        <f t="shared" si="71"/>
        <v>65.552623863969501</v>
      </c>
      <c r="L504" s="15">
        <f t="shared" si="71"/>
        <v>65.93152375077112</v>
      </c>
    </row>
    <row r="505" spans="1:12" ht="21" customHeight="1" x14ac:dyDescent="0.15">
      <c r="A505" s="55"/>
      <c r="B505" s="10"/>
      <c r="C505" s="19" t="s">
        <v>363</v>
      </c>
      <c r="D505" s="20">
        <v>289</v>
      </c>
      <c r="E505" s="20">
        <v>287</v>
      </c>
      <c r="F505" s="21">
        <f>SUM(D505:E505)</f>
        <v>576</v>
      </c>
      <c r="G505" s="20">
        <v>81</v>
      </c>
      <c r="H505" s="20">
        <v>72</v>
      </c>
      <c r="I505" s="21">
        <f>SUM(G505:H505)</f>
        <v>153</v>
      </c>
      <c r="J505" s="22">
        <f>G505/D505*100</f>
        <v>28.027681660899656</v>
      </c>
      <c r="K505" s="22">
        <f t="shared" ref="K505" si="72">H505/E505*100</f>
        <v>25.087108013937282</v>
      </c>
      <c r="L505" s="23">
        <f t="shared" ref="L505" si="73">I505/F505*100</f>
        <v>26.5625</v>
      </c>
    </row>
    <row r="506" spans="1:12" s="3" customFormat="1" ht="21" customHeight="1" x14ac:dyDescent="0.15">
      <c r="A506" s="53" t="s">
        <v>206</v>
      </c>
      <c r="B506" s="59" t="s">
        <v>662</v>
      </c>
      <c r="C506" s="59"/>
      <c r="D506" s="7">
        <f t="shared" ref="D506:I506" si="74">SUM(D509:D541)</f>
        <v>85187</v>
      </c>
      <c r="E506" s="7">
        <f t="shared" si="74"/>
        <v>87950</v>
      </c>
      <c r="F506" s="7">
        <f t="shared" si="74"/>
        <v>173137</v>
      </c>
      <c r="G506" s="7">
        <f t="shared" si="74"/>
        <v>50009</v>
      </c>
      <c r="H506" s="7">
        <f t="shared" si="74"/>
        <v>51478</v>
      </c>
      <c r="I506" s="7">
        <f t="shared" si="74"/>
        <v>101487</v>
      </c>
      <c r="J506" s="8">
        <f>G506/D506*100</f>
        <v>58.704966720274221</v>
      </c>
      <c r="K506" s="8">
        <f t="shared" ref="K506:L508" si="75">H506/E506*100</f>
        <v>58.530983513359871</v>
      </c>
      <c r="L506" s="9">
        <f t="shared" si="75"/>
        <v>58.616586864737172</v>
      </c>
    </row>
    <row r="507" spans="1:12" s="3" customFormat="1" ht="21" customHeight="1" x14ac:dyDescent="0.15">
      <c r="A507" s="54"/>
      <c r="B507" s="60" t="s">
        <v>674</v>
      </c>
      <c r="C507" s="61"/>
      <c r="D507" s="7">
        <f>SUM(D509:D541)-(D521+D522+D535+D541)</f>
        <v>76189</v>
      </c>
      <c r="E507" s="7">
        <f t="shared" ref="E507:I507" si="76">SUM(E509:E541)-(E521+E522+E535+E541)</f>
        <v>78563</v>
      </c>
      <c r="F507" s="7">
        <f t="shared" si="76"/>
        <v>154752</v>
      </c>
      <c r="G507" s="7">
        <f t="shared" si="76"/>
        <v>44379</v>
      </c>
      <c r="H507" s="7">
        <f t="shared" si="76"/>
        <v>45730</v>
      </c>
      <c r="I507" s="7">
        <f t="shared" si="76"/>
        <v>90109</v>
      </c>
      <c r="J507" s="8">
        <f>G507/D507*100</f>
        <v>58.24856606596753</v>
      </c>
      <c r="K507" s="8">
        <f t="shared" si="75"/>
        <v>58.208062319412448</v>
      </c>
      <c r="L507" s="9">
        <f t="shared" si="75"/>
        <v>58.228003515301907</v>
      </c>
    </row>
    <row r="508" spans="1:12" s="3" customFormat="1" ht="21" customHeight="1" x14ac:dyDescent="0.15">
      <c r="A508" s="54"/>
      <c r="B508" s="60" t="s">
        <v>675</v>
      </c>
      <c r="C508" s="61"/>
      <c r="D508" s="7">
        <f>D521+D522+D535+D541</f>
        <v>8998</v>
      </c>
      <c r="E508" s="7">
        <f t="shared" ref="E508:I508" si="77">E521+E522+E535+E541</f>
        <v>9387</v>
      </c>
      <c r="F508" s="7">
        <f t="shared" si="77"/>
        <v>18385</v>
      </c>
      <c r="G508" s="7">
        <f t="shared" si="77"/>
        <v>5630</v>
      </c>
      <c r="H508" s="7">
        <f t="shared" si="77"/>
        <v>5748</v>
      </c>
      <c r="I508" s="7">
        <f t="shared" si="77"/>
        <v>11378</v>
      </c>
      <c r="J508" s="8">
        <f>G508/D508*100</f>
        <v>62.56945987997333</v>
      </c>
      <c r="K508" s="8">
        <f t="shared" si="75"/>
        <v>61.23362096516459</v>
      </c>
      <c r="L508" s="9">
        <f t="shared" si="75"/>
        <v>61.887408213217299</v>
      </c>
    </row>
    <row r="509" spans="1:12" ht="21" customHeight="1" x14ac:dyDescent="0.15">
      <c r="A509" s="54"/>
      <c r="B509" s="10">
        <v>1</v>
      </c>
      <c r="C509" s="11" t="s">
        <v>544</v>
      </c>
      <c r="D509" s="12">
        <v>2580</v>
      </c>
      <c r="E509" s="12">
        <v>2856</v>
      </c>
      <c r="F509" s="13">
        <f>SUM(D509:E509)</f>
        <v>5436</v>
      </c>
      <c r="G509" s="12">
        <v>1356</v>
      </c>
      <c r="H509" s="12">
        <v>1548</v>
      </c>
      <c r="I509" s="13">
        <f>SUM(G509:H509)</f>
        <v>2904</v>
      </c>
      <c r="J509" s="14">
        <f t="shared" ref="J509:L523" si="78">G509/D509*100</f>
        <v>52.558139534883722</v>
      </c>
      <c r="K509" s="14">
        <f t="shared" si="78"/>
        <v>54.201680672268907</v>
      </c>
      <c r="L509" s="15">
        <f t="shared" si="78"/>
        <v>53.421633554083883</v>
      </c>
    </row>
    <row r="510" spans="1:12" ht="21" customHeight="1" x14ac:dyDescent="0.15">
      <c r="A510" s="54"/>
      <c r="B510" s="10">
        <v>2</v>
      </c>
      <c r="C510" s="11" t="s">
        <v>545</v>
      </c>
      <c r="D510" s="12">
        <v>3928</v>
      </c>
      <c r="E510" s="12">
        <v>3988</v>
      </c>
      <c r="F510" s="13">
        <f t="shared" ref="F510:F540" si="79">SUM(D510:E510)</f>
        <v>7916</v>
      </c>
      <c r="G510" s="12">
        <v>2488</v>
      </c>
      <c r="H510" s="12">
        <v>2517</v>
      </c>
      <c r="I510" s="13">
        <f t="shared" ref="I510:I539" si="80">SUM(G510:H510)</f>
        <v>5005</v>
      </c>
      <c r="J510" s="14">
        <f t="shared" si="78"/>
        <v>63.340122199592663</v>
      </c>
      <c r="K510" s="14">
        <f t="shared" si="78"/>
        <v>63.114343029087259</v>
      </c>
      <c r="L510" s="15">
        <f t="shared" si="78"/>
        <v>63.226376958059625</v>
      </c>
    </row>
    <row r="511" spans="1:12" ht="21" customHeight="1" x14ac:dyDescent="0.15">
      <c r="A511" s="54"/>
      <c r="B511" s="10">
        <v>3</v>
      </c>
      <c r="C511" s="11" t="s">
        <v>546</v>
      </c>
      <c r="D511" s="12">
        <v>2911</v>
      </c>
      <c r="E511" s="12">
        <v>3006</v>
      </c>
      <c r="F511" s="13">
        <f t="shared" si="79"/>
        <v>5917</v>
      </c>
      <c r="G511" s="12">
        <v>1953</v>
      </c>
      <c r="H511" s="12">
        <v>1961</v>
      </c>
      <c r="I511" s="13">
        <f t="shared" si="80"/>
        <v>3914</v>
      </c>
      <c r="J511" s="14">
        <f t="shared" si="78"/>
        <v>67.090346959807619</v>
      </c>
      <c r="K511" s="14">
        <f t="shared" si="78"/>
        <v>65.236194278110446</v>
      </c>
      <c r="L511" s="15">
        <f t="shared" si="78"/>
        <v>66.148386006422172</v>
      </c>
    </row>
    <row r="512" spans="1:12" ht="21" customHeight="1" x14ac:dyDescent="0.15">
      <c r="A512" s="54"/>
      <c r="B512" s="10">
        <v>4</v>
      </c>
      <c r="C512" s="11" t="s">
        <v>547</v>
      </c>
      <c r="D512" s="12">
        <v>1267</v>
      </c>
      <c r="E512" s="12">
        <v>1187</v>
      </c>
      <c r="F512" s="13">
        <f t="shared" si="79"/>
        <v>2454</v>
      </c>
      <c r="G512" s="12">
        <v>637</v>
      </c>
      <c r="H512" s="12">
        <v>607</v>
      </c>
      <c r="I512" s="13">
        <f t="shared" si="80"/>
        <v>1244</v>
      </c>
      <c r="J512" s="14">
        <f t="shared" si="78"/>
        <v>50.276243093922659</v>
      </c>
      <c r="K512" s="14">
        <f t="shared" si="78"/>
        <v>51.137320977253573</v>
      </c>
      <c r="L512" s="15">
        <f t="shared" si="78"/>
        <v>50.692746536267322</v>
      </c>
    </row>
    <row r="513" spans="1:12" ht="21" customHeight="1" x14ac:dyDescent="0.15">
      <c r="A513" s="54"/>
      <c r="B513" s="10">
        <v>5</v>
      </c>
      <c r="C513" s="11" t="s">
        <v>548</v>
      </c>
      <c r="D513" s="12">
        <v>1904</v>
      </c>
      <c r="E513" s="12">
        <v>1830</v>
      </c>
      <c r="F513" s="13">
        <f t="shared" si="79"/>
        <v>3734</v>
      </c>
      <c r="G513" s="12">
        <v>923</v>
      </c>
      <c r="H513" s="12">
        <v>995</v>
      </c>
      <c r="I513" s="13">
        <f t="shared" si="80"/>
        <v>1918</v>
      </c>
      <c r="J513" s="14">
        <f t="shared" si="78"/>
        <v>48.476890756302524</v>
      </c>
      <c r="K513" s="14">
        <f t="shared" si="78"/>
        <v>54.371584699453557</v>
      </c>
      <c r="L513" s="15">
        <f t="shared" si="78"/>
        <v>51.365827530798072</v>
      </c>
    </row>
    <row r="514" spans="1:12" ht="21" customHeight="1" x14ac:dyDescent="0.15">
      <c r="A514" s="54"/>
      <c r="B514" s="10">
        <v>6</v>
      </c>
      <c r="C514" s="11" t="s">
        <v>549</v>
      </c>
      <c r="D514" s="12">
        <v>2519</v>
      </c>
      <c r="E514" s="12">
        <v>2609</v>
      </c>
      <c r="F514" s="13">
        <f t="shared" si="79"/>
        <v>5128</v>
      </c>
      <c r="G514" s="12">
        <v>1434</v>
      </c>
      <c r="H514" s="12">
        <v>1458</v>
      </c>
      <c r="I514" s="13">
        <f t="shared" si="80"/>
        <v>2892</v>
      </c>
      <c r="J514" s="14">
        <f t="shared" si="78"/>
        <v>56.927352123858675</v>
      </c>
      <c r="K514" s="14">
        <f t="shared" si="78"/>
        <v>55.883480260636262</v>
      </c>
      <c r="L514" s="15">
        <f t="shared" si="78"/>
        <v>56.396255850234013</v>
      </c>
    </row>
    <row r="515" spans="1:12" ht="21" customHeight="1" x14ac:dyDescent="0.15">
      <c r="A515" s="54"/>
      <c r="B515" s="10">
        <v>7</v>
      </c>
      <c r="C515" s="11" t="s">
        <v>550</v>
      </c>
      <c r="D515" s="12">
        <v>2565</v>
      </c>
      <c r="E515" s="12">
        <v>2768</v>
      </c>
      <c r="F515" s="13">
        <f t="shared" si="79"/>
        <v>5333</v>
      </c>
      <c r="G515" s="12">
        <v>1561</v>
      </c>
      <c r="H515" s="12">
        <v>1664</v>
      </c>
      <c r="I515" s="13">
        <f t="shared" si="80"/>
        <v>3225</v>
      </c>
      <c r="J515" s="14">
        <f t="shared" si="78"/>
        <v>60.857699805068222</v>
      </c>
      <c r="K515" s="14">
        <f t="shared" si="78"/>
        <v>60.115606936416185</v>
      </c>
      <c r="L515" s="15">
        <f t="shared" si="78"/>
        <v>60.472529533095823</v>
      </c>
    </row>
    <row r="516" spans="1:12" ht="21" customHeight="1" x14ac:dyDescent="0.15">
      <c r="A516" s="54"/>
      <c r="B516" s="10">
        <v>8</v>
      </c>
      <c r="C516" s="11" t="s">
        <v>551</v>
      </c>
      <c r="D516" s="12">
        <v>2096</v>
      </c>
      <c r="E516" s="12">
        <v>2319</v>
      </c>
      <c r="F516" s="13">
        <f t="shared" si="79"/>
        <v>4415</v>
      </c>
      <c r="G516" s="12">
        <v>1381</v>
      </c>
      <c r="H516" s="12">
        <v>1439</v>
      </c>
      <c r="I516" s="13">
        <f t="shared" si="80"/>
        <v>2820</v>
      </c>
      <c r="J516" s="14">
        <f t="shared" si="78"/>
        <v>65.887404580152676</v>
      </c>
      <c r="K516" s="14">
        <f t="shared" si="78"/>
        <v>62.052608883139285</v>
      </c>
      <c r="L516" s="15">
        <f t="shared" si="78"/>
        <v>63.873159682899207</v>
      </c>
    </row>
    <row r="517" spans="1:12" ht="21" customHeight="1" x14ac:dyDescent="0.15">
      <c r="A517" s="54"/>
      <c r="B517" s="10">
        <v>9</v>
      </c>
      <c r="C517" s="11" t="s">
        <v>552</v>
      </c>
      <c r="D517" s="12">
        <v>2814</v>
      </c>
      <c r="E517" s="12">
        <v>2745</v>
      </c>
      <c r="F517" s="13">
        <f t="shared" si="79"/>
        <v>5559</v>
      </c>
      <c r="G517" s="12">
        <v>1429</v>
      </c>
      <c r="H517" s="12">
        <v>1429</v>
      </c>
      <c r="I517" s="13">
        <f t="shared" si="80"/>
        <v>2858</v>
      </c>
      <c r="J517" s="14">
        <f t="shared" si="78"/>
        <v>50.781805259417197</v>
      </c>
      <c r="K517" s="14">
        <f t="shared" si="78"/>
        <v>52.058287795992719</v>
      </c>
      <c r="L517" s="15">
        <f t="shared" si="78"/>
        <v>51.412124482820651</v>
      </c>
    </row>
    <row r="518" spans="1:12" ht="21" customHeight="1" x14ac:dyDescent="0.15">
      <c r="A518" s="54"/>
      <c r="B518" s="10">
        <v>10</v>
      </c>
      <c r="C518" s="11" t="s">
        <v>553</v>
      </c>
      <c r="D518" s="12">
        <v>3714</v>
      </c>
      <c r="E518" s="12">
        <v>3630</v>
      </c>
      <c r="F518" s="13">
        <f t="shared" si="79"/>
        <v>7344</v>
      </c>
      <c r="G518" s="12">
        <v>1913</v>
      </c>
      <c r="H518" s="12">
        <v>1925</v>
      </c>
      <c r="I518" s="13">
        <f t="shared" si="80"/>
        <v>3838</v>
      </c>
      <c r="J518" s="14">
        <f t="shared" si="78"/>
        <v>51.507808292945612</v>
      </c>
      <c r="K518" s="14">
        <f t="shared" si="78"/>
        <v>53.030303030303031</v>
      </c>
      <c r="L518" s="15">
        <f t="shared" si="78"/>
        <v>52.260348583877992</v>
      </c>
    </row>
    <row r="519" spans="1:12" ht="21" customHeight="1" x14ac:dyDescent="0.15">
      <c r="A519" s="54"/>
      <c r="B519" s="10">
        <v>11</v>
      </c>
      <c r="C519" s="11" t="s">
        <v>554</v>
      </c>
      <c r="D519" s="12">
        <v>3077</v>
      </c>
      <c r="E519" s="12">
        <v>2696</v>
      </c>
      <c r="F519" s="13">
        <f t="shared" si="79"/>
        <v>5773</v>
      </c>
      <c r="G519" s="12">
        <v>1279</v>
      </c>
      <c r="H519" s="12">
        <v>1226</v>
      </c>
      <c r="I519" s="13">
        <f t="shared" si="80"/>
        <v>2505</v>
      </c>
      <c r="J519" s="14">
        <f t="shared" si="78"/>
        <v>41.566460838479038</v>
      </c>
      <c r="K519" s="14">
        <f t="shared" si="78"/>
        <v>45.474777448071215</v>
      </c>
      <c r="L519" s="15">
        <f t="shared" si="78"/>
        <v>43.391650788151743</v>
      </c>
    </row>
    <row r="520" spans="1:12" ht="21" customHeight="1" x14ac:dyDescent="0.15">
      <c r="A520" s="54"/>
      <c r="B520" s="10">
        <v>12</v>
      </c>
      <c r="C520" s="11" t="s">
        <v>555</v>
      </c>
      <c r="D520" s="12">
        <v>1948</v>
      </c>
      <c r="E520" s="12">
        <v>1826</v>
      </c>
      <c r="F520" s="13">
        <f t="shared" si="79"/>
        <v>3774</v>
      </c>
      <c r="G520" s="12">
        <v>886</v>
      </c>
      <c r="H520" s="12">
        <v>858</v>
      </c>
      <c r="I520" s="13">
        <f t="shared" si="80"/>
        <v>1744</v>
      </c>
      <c r="J520" s="14">
        <f t="shared" si="78"/>
        <v>45.482546201232033</v>
      </c>
      <c r="K520" s="14">
        <f t="shared" si="78"/>
        <v>46.987951807228917</v>
      </c>
      <c r="L520" s="15">
        <f t="shared" si="78"/>
        <v>46.210916799152088</v>
      </c>
    </row>
    <row r="521" spans="1:12" ht="21" customHeight="1" x14ac:dyDescent="0.15">
      <c r="A521" s="54"/>
      <c r="B521" s="10">
        <v>13</v>
      </c>
      <c r="C521" s="11" t="s">
        <v>556</v>
      </c>
      <c r="D521" s="12">
        <v>2773</v>
      </c>
      <c r="E521" s="12">
        <v>2840</v>
      </c>
      <c r="F521" s="13">
        <f t="shared" si="79"/>
        <v>5613</v>
      </c>
      <c r="G521" s="12">
        <v>1723</v>
      </c>
      <c r="H521" s="12">
        <v>1725</v>
      </c>
      <c r="I521" s="13">
        <f t="shared" si="80"/>
        <v>3448</v>
      </c>
      <c r="J521" s="14">
        <f t="shared" si="78"/>
        <v>62.134871979805261</v>
      </c>
      <c r="K521" s="14">
        <f t="shared" si="78"/>
        <v>60.739436619718312</v>
      </c>
      <c r="L521" s="15">
        <f t="shared" si="78"/>
        <v>61.428825939782648</v>
      </c>
    </row>
    <row r="522" spans="1:12" ht="21" customHeight="1" x14ac:dyDescent="0.15">
      <c r="A522" s="54"/>
      <c r="B522" s="10">
        <v>14</v>
      </c>
      <c r="C522" s="11" t="s">
        <v>557</v>
      </c>
      <c r="D522" s="12">
        <v>3976</v>
      </c>
      <c r="E522" s="12">
        <v>4193</v>
      </c>
      <c r="F522" s="13">
        <f t="shared" si="79"/>
        <v>8169</v>
      </c>
      <c r="G522" s="12">
        <v>2491</v>
      </c>
      <c r="H522" s="12">
        <v>2611</v>
      </c>
      <c r="I522" s="13">
        <f t="shared" si="80"/>
        <v>5102</v>
      </c>
      <c r="J522" s="14">
        <f t="shared" si="78"/>
        <v>62.650905432595572</v>
      </c>
      <c r="K522" s="14">
        <f t="shared" si="78"/>
        <v>62.270450751252085</v>
      </c>
      <c r="L522" s="15">
        <f t="shared" si="78"/>
        <v>62.45562492349125</v>
      </c>
    </row>
    <row r="523" spans="1:12" ht="21" customHeight="1" x14ac:dyDescent="0.15">
      <c r="A523" s="54"/>
      <c r="B523" s="10">
        <v>15</v>
      </c>
      <c r="C523" s="1" t="s">
        <v>252</v>
      </c>
      <c r="D523" s="12">
        <v>2025</v>
      </c>
      <c r="E523" s="12">
        <v>2234</v>
      </c>
      <c r="F523" s="13">
        <f t="shared" si="79"/>
        <v>4259</v>
      </c>
      <c r="G523" s="12">
        <v>1317</v>
      </c>
      <c r="H523" s="12">
        <v>1397</v>
      </c>
      <c r="I523" s="13">
        <f t="shared" si="80"/>
        <v>2714</v>
      </c>
      <c r="J523" s="14">
        <f t="shared" si="78"/>
        <v>65.037037037037038</v>
      </c>
      <c r="K523" s="14">
        <f t="shared" si="78"/>
        <v>62.533572068039391</v>
      </c>
      <c r="L523" s="15">
        <f t="shared" si="78"/>
        <v>63.723878844799252</v>
      </c>
    </row>
    <row r="524" spans="1:12" ht="21" customHeight="1" x14ac:dyDescent="0.15">
      <c r="A524" s="54"/>
      <c r="B524" s="10">
        <v>16</v>
      </c>
      <c r="C524" s="11" t="s">
        <v>558</v>
      </c>
      <c r="D524" s="12">
        <v>2430</v>
      </c>
      <c r="E524" s="12">
        <v>2257</v>
      </c>
      <c r="F524" s="13">
        <f t="shared" si="79"/>
        <v>4687</v>
      </c>
      <c r="G524" s="12">
        <v>1312</v>
      </c>
      <c r="H524" s="12">
        <v>1185</v>
      </c>
      <c r="I524" s="13">
        <f t="shared" si="80"/>
        <v>2497</v>
      </c>
      <c r="J524" s="14">
        <f t="shared" ref="J524:L539" si="81">G524/D524*100</f>
        <v>53.991769547325106</v>
      </c>
      <c r="K524" s="14">
        <f t="shared" si="81"/>
        <v>52.503322995126275</v>
      </c>
      <c r="L524" s="15">
        <f t="shared" si="81"/>
        <v>53.275016001706852</v>
      </c>
    </row>
    <row r="525" spans="1:12" ht="21" customHeight="1" x14ac:dyDescent="0.15">
      <c r="A525" s="54"/>
      <c r="B525" s="10">
        <v>17</v>
      </c>
      <c r="C525" s="11" t="s">
        <v>559</v>
      </c>
      <c r="D525" s="12">
        <v>4427</v>
      </c>
      <c r="E525" s="12">
        <v>4564</v>
      </c>
      <c r="F525" s="13">
        <f t="shared" si="79"/>
        <v>8991</v>
      </c>
      <c r="G525" s="12">
        <v>2591</v>
      </c>
      <c r="H525" s="12">
        <v>2675</v>
      </c>
      <c r="I525" s="13">
        <f t="shared" si="80"/>
        <v>5266</v>
      </c>
      <c r="J525" s="14">
        <f t="shared" si="81"/>
        <v>58.527219335893378</v>
      </c>
      <c r="K525" s="14">
        <f t="shared" si="81"/>
        <v>58.610867659947417</v>
      </c>
      <c r="L525" s="15">
        <f t="shared" si="81"/>
        <v>58.569680791903011</v>
      </c>
    </row>
    <row r="526" spans="1:12" ht="21" customHeight="1" x14ac:dyDescent="0.15">
      <c r="A526" s="54"/>
      <c r="B526" s="10">
        <v>18</v>
      </c>
      <c r="C526" s="11" t="s">
        <v>560</v>
      </c>
      <c r="D526" s="12">
        <v>1891</v>
      </c>
      <c r="E526" s="12">
        <v>1996</v>
      </c>
      <c r="F526" s="13">
        <f t="shared" si="79"/>
        <v>3887</v>
      </c>
      <c r="G526" s="12">
        <v>1061</v>
      </c>
      <c r="H526" s="12">
        <v>1152</v>
      </c>
      <c r="I526" s="13">
        <f t="shared" si="80"/>
        <v>2213</v>
      </c>
      <c r="J526" s="14">
        <f t="shared" si="81"/>
        <v>56.107879428873609</v>
      </c>
      <c r="K526" s="14">
        <f t="shared" si="81"/>
        <v>57.715430861723448</v>
      </c>
      <c r="L526" s="15">
        <f t="shared" si="81"/>
        <v>56.933367635708777</v>
      </c>
    </row>
    <row r="527" spans="1:12" ht="21" customHeight="1" x14ac:dyDescent="0.15">
      <c r="A527" s="54"/>
      <c r="B527" s="10">
        <v>19</v>
      </c>
      <c r="C527" s="11" t="s">
        <v>561</v>
      </c>
      <c r="D527" s="12">
        <v>2472</v>
      </c>
      <c r="E527" s="12">
        <v>2564</v>
      </c>
      <c r="F527" s="13">
        <f t="shared" si="79"/>
        <v>5036</v>
      </c>
      <c r="G527" s="12">
        <v>1502</v>
      </c>
      <c r="H527" s="12">
        <v>1515</v>
      </c>
      <c r="I527" s="13">
        <f t="shared" si="80"/>
        <v>3017</v>
      </c>
      <c r="J527" s="14">
        <f t="shared" si="81"/>
        <v>60.760517799352755</v>
      </c>
      <c r="K527" s="14">
        <f t="shared" si="81"/>
        <v>59.08736349453978</v>
      </c>
      <c r="L527" s="15">
        <f t="shared" si="81"/>
        <v>59.908657664813347</v>
      </c>
    </row>
    <row r="528" spans="1:12" ht="21" customHeight="1" x14ac:dyDescent="0.15">
      <c r="A528" s="54"/>
      <c r="B528" s="10">
        <v>20</v>
      </c>
      <c r="C528" s="11" t="s">
        <v>562</v>
      </c>
      <c r="D528" s="12">
        <v>2244</v>
      </c>
      <c r="E528" s="12">
        <v>2437</v>
      </c>
      <c r="F528" s="13">
        <f t="shared" si="79"/>
        <v>4681</v>
      </c>
      <c r="G528" s="12">
        <v>1478</v>
      </c>
      <c r="H528" s="12">
        <v>1537</v>
      </c>
      <c r="I528" s="13">
        <f t="shared" si="80"/>
        <v>3015</v>
      </c>
      <c r="J528" s="14">
        <f t="shared" si="81"/>
        <v>65.864527629233521</v>
      </c>
      <c r="K528" s="14">
        <f t="shared" si="81"/>
        <v>63.069347558473531</v>
      </c>
      <c r="L528" s="15">
        <f t="shared" si="81"/>
        <v>64.409314249092077</v>
      </c>
    </row>
    <row r="529" spans="1:12" ht="21" customHeight="1" x14ac:dyDescent="0.15">
      <c r="A529" s="54"/>
      <c r="B529" s="10">
        <v>21</v>
      </c>
      <c r="C529" s="11" t="s">
        <v>563</v>
      </c>
      <c r="D529" s="12">
        <v>3757</v>
      </c>
      <c r="E529" s="12">
        <v>3878</v>
      </c>
      <c r="F529" s="13">
        <f t="shared" si="79"/>
        <v>7635</v>
      </c>
      <c r="G529" s="12">
        <v>2084</v>
      </c>
      <c r="H529" s="12">
        <v>2128</v>
      </c>
      <c r="I529" s="13">
        <f t="shared" si="80"/>
        <v>4212</v>
      </c>
      <c r="J529" s="14">
        <f t="shared" si="81"/>
        <v>55.469789725845089</v>
      </c>
      <c r="K529" s="14">
        <f t="shared" si="81"/>
        <v>54.873646209386287</v>
      </c>
      <c r="L529" s="15">
        <f t="shared" si="81"/>
        <v>55.166994106090371</v>
      </c>
    </row>
    <row r="530" spans="1:12" ht="21" customHeight="1" x14ac:dyDescent="0.15">
      <c r="A530" s="54"/>
      <c r="B530" s="10">
        <v>22</v>
      </c>
      <c r="C530" s="11" t="s">
        <v>564</v>
      </c>
      <c r="D530" s="12">
        <v>3211</v>
      </c>
      <c r="E530" s="12">
        <v>3437</v>
      </c>
      <c r="F530" s="13">
        <f t="shared" si="79"/>
        <v>6648</v>
      </c>
      <c r="G530" s="12">
        <v>2078</v>
      </c>
      <c r="H530" s="12">
        <v>2172</v>
      </c>
      <c r="I530" s="13">
        <f t="shared" si="80"/>
        <v>4250</v>
      </c>
      <c r="J530" s="14">
        <f t="shared" si="81"/>
        <v>64.715042042977274</v>
      </c>
      <c r="K530" s="14">
        <f t="shared" si="81"/>
        <v>63.194646494035503</v>
      </c>
      <c r="L530" s="15">
        <f t="shared" si="81"/>
        <v>63.929001203369438</v>
      </c>
    </row>
    <row r="531" spans="1:12" ht="21" customHeight="1" x14ac:dyDescent="0.15">
      <c r="A531" s="54"/>
      <c r="B531" s="10">
        <v>23</v>
      </c>
      <c r="C531" s="11" t="s">
        <v>565</v>
      </c>
      <c r="D531" s="12">
        <v>3005</v>
      </c>
      <c r="E531" s="12">
        <v>3114</v>
      </c>
      <c r="F531" s="13">
        <f t="shared" si="79"/>
        <v>6119</v>
      </c>
      <c r="G531" s="12">
        <v>2035</v>
      </c>
      <c r="H531" s="12">
        <v>2065</v>
      </c>
      <c r="I531" s="13">
        <f t="shared" si="80"/>
        <v>4100</v>
      </c>
      <c r="J531" s="14">
        <f t="shared" si="81"/>
        <v>67.720465890183021</v>
      </c>
      <c r="K531" s="14">
        <f t="shared" si="81"/>
        <v>66.313423249839431</v>
      </c>
      <c r="L531" s="15">
        <f t="shared" si="81"/>
        <v>67.004412485700286</v>
      </c>
    </row>
    <row r="532" spans="1:12" ht="21" customHeight="1" x14ac:dyDescent="0.15">
      <c r="A532" s="54"/>
      <c r="B532" s="10">
        <v>24</v>
      </c>
      <c r="C532" s="11" t="s">
        <v>566</v>
      </c>
      <c r="D532" s="12">
        <v>5028</v>
      </c>
      <c r="E532" s="12">
        <v>5559</v>
      </c>
      <c r="F532" s="13">
        <f t="shared" si="79"/>
        <v>10587</v>
      </c>
      <c r="G532" s="12">
        <v>3208</v>
      </c>
      <c r="H532" s="12">
        <v>3419</v>
      </c>
      <c r="I532" s="13">
        <f t="shared" si="80"/>
        <v>6627</v>
      </c>
      <c r="J532" s="14">
        <f t="shared" si="81"/>
        <v>63.802704852824185</v>
      </c>
      <c r="K532" s="14">
        <f t="shared" si="81"/>
        <v>61.5038676020867</v>
      </c>
      <c r="L532" s="15">
        <f t="shared" si="81"/>
        <v>62.595636157551716</v>
      </c>
    </row>
    <row r="533" spans="1:12" ht="21" customHeight="1" x14ac:dyDescent="0.15">
      <c r="A533" s="54"/>
      <c r="B533" s="10">
        <v>25</v>
      </c>
      <c r="C533" s="11" t="s">
        <v>567</v>
      </c>
      <c r="D533" s="12">
        <v>1320</v>
      </c>
      <c r="E533" s="12">
        <v>1230</v>
      </c>
      <c r="F533" s="13">
        <f t="shared" si="79"/>
        <v>2550</v>
      </c>
      <c r="G533" s="12">
        <v>635</v>
      </c>
      <c r="H533" s="12">
        <v>603</v>
      </c>
      <c r="I533" s="13">
        <f t="shared" si="80"/>
        <v>1238</v>
      </c>
      <c r="J533" s="14">
        <f t="shared" si="81"/>
        <v>48.106060606060609</v>
      </c>
      <c r="K533" s="14">
        <f t="shared" si="81"/>
        <v>49.024390243902438</v>
      </c>
      <c r="L533" s="15">
        <f t="shared" si="81"/>
        <v>48.549019607843135</v>
      </c>
    </row>
    <row r="534" spans="1:12" ht="21" customHeight="1" x14ac:dyDescent="0.15">
      <c r="A534" s="54"/>
      <c r="B534" s="10">
        <v>26</v>
      </c>
      <c r="C534" s="11" t="s">
        <v>568</v>
      </c>
      <c r="D534" s="12">
        <v>985</v>
      </c>
      <c r="E534" s="12">
        <v>839</v>
      </c>
      <c r="F534" s="13">
        <f t="shared" si="79"/>
        <v>1824</v>
      </c>
      <c r="G534" s="12">
        <v>465</v>
      </c>
      <c r="H534" s="12">
        <v>438</v>
      </c>
      <c r="I534" s="13">
        <f t="shared" si="80"/>
        <v>903</v>
      </c>
      <c r="J534" s="14">
        <f t="shared" si="81"/>
        <v>47.208121827411169</v>
      </c>
      <c r="K534" s="14">
        <f t="shared" si="81"/>
        <v>52.205005959475571</v>
      </c>
      <c r="L534" s="15">
        <f t="shared" si="81"/>
        <v>49.506578947368425</v>
      </c>
    </row>
    <row r="535" spans="1:12" ht="21" customHeight="1" x14ac:dyDescent="0.15">
      <c r="A535" s="54"/>
      <c r="B535" s="10">
        <v>27</v>
      </c>
      <c r="C535" s="11" t="s">
        <v>569</v>
      </c>
      <c r="D535" s="12">
        <v>2231</v>
      </c>
      <c r="E535" s="12">
        <v>2335</v>
      </c>
      <c r="F535" s="13">
        <f t="shared" si="79"/>
        <v>4566</v>
      </c>
      <c r="G535" s="12">
        <v>1409</v>
      </c>
      <c r="H535" s="12">
        <v>1406</v>
      </c>
      <c r="I535" s="13">
        <f t="shared" si="80"/>
        <v>2815</v>
      </c>
      <c r="J535" s="14">
        <f t="shared" si="81"/>
        <v>63.155535634244728</v>
      </c>
      <c r="K535" s="14">
        <f t="shared" si="81"/>
        <v>60.21413276231263</v>
      </c>
      <c r="L535" s="15">
        <f t="shared" si="81"/>
        <v>61.651335961454222</v>
      </c>
    </row>
    <row r="536" spans="1:12" ht="21" customHeight="1" x14ac:dyDescent="0.15">
      <c r="A536" s="54"/>
      <c r="B536" s="10">
        <v>28</v>
      </c>
      <c r="C536" s="11" t="s">
        <v>570</v>
      </c>
      <c r="D536" s="12">
        <v>2683</v>
      </c>
      <c r="E536" s="12">
        <v>2886</v>
      </c>
      <c r="F536" s="13">
        <f t="shared" si="79"/>
        <v>5569</v>
      </c>
      <c r="G536" s="12">
        <v>1702</v>
      </c>
      <c r="H536" s="12">
        <v>1791</v>
      </c>
      <c r="I536" s="13">
        <f t="shared" si="80"/>
        <v>3493</v>
      </c>
      <c r="J536" s="14">
        <f t="shared" si="81"/>
        <v>63.436451733134547</v>
      </c>
      <c r="K536" s="14">
        <f t="shared" si="81"/>
        <v>62.058212058212057</v>
      </c>
      <c r="L536" s="15">
        <f t="shared" si="81"/>
        <v>62.722212246363796</v>
      </c>
    </row>
    <row r="537" spans="1:12" ht="21" customHeight="1" x14ac:dyDescent="0.15">
      <c r="A537" s="54"/>
      <c r="B537" s="10">
        <v>29</v>
      </c>
      <c r="C537" s="11" t="s">
        <v>571</v>
      </c>
      <c r="D537" s="12">
        <v>2969</v>
      </c>
      <c r="E537" s="12">
        <v>3065</v>
      </c>
      <c r="F537" s="13">
        <f t="shared" si="79"/>
        <v>6034</v>
      </c>
      <c r="G537" s="12">
        <v>1778</v>
      </c>
      <c r="H537" s="12">
        <v>1847</v>
      </c>
      <c r="I537" s="13">
        <f t="shared" si="80"/>
        <v>3625</v>
      </c>
      <c r="J537" s="14">
        <f t="shared" si="81"/>
        <v>59.885483327719768</v>
      </c>
      <c r="K537" s="14">
        <f t="shared" si="81"/>
        <v>60.261011419249591</v>
      </c>
      <c r="L537" s="15">
        <f t="shared" si="81"/>
        <v>60.07623467020219</v>
      </c>
    </row>
    <row r="538" spans="1:12" ht="21" customHeight="1" x14ac:dyDescent="0.15">
      <c r="A538" s="54"/>
      <c r="B538" s="10">
        <v>30</v>
      </c>
      <c r="C538" s="11" t="s">
        <v>572</v>
      </c>
      <c r="D538" s="12">
        <v>4054</v>
      </c>
      <c r="E538" s="12">
        <v>4543</v>
      </c>
      <c r="F538" s="13">
        <f t="shared" si="79"/>
        <v>8597</v>
      </c>
      <c r="G538" s="12">
        <v>2467</v>
      </c>
      <c r="H538" s="12">
        <v>2697</v>
      </c>
      <c r="I538" s="13">
        <f t="shared" si="80"/>
        <v>5164</v>
      </c>
      <c r="J538" s="14">
        <f t="shared" si="81"/>
        <v>60.853478046373951</v>
      </c>
      <c r="K538" s="14">
        <f t="shared" si="81"/>
        <v>59.366057671142414</v>
      </c>
      <c r="L538" s="15">
        <f t="shared" si="81"/>
        <v>60.067465394905199</v>
      </c>
    </row>
    <row r="539" spans="1:12" ht="21" customHeight="1" x14ac:dyDescent="0.15">
      <c r="A539" s="54"/>
      <c r="B539" s="10">
        <v>31</v>
      </c>
      <c r="C539" s="11" t="s">
        <v>573</v>
      </c>
      <c r="D539" s="12">
        <v>2251</v>
      </c>
      <c r="E539" s="12">
        <v>2382</v>
      </c>
      <c r="F539" s="13">
        <f t="shared" si="79"/>
        <v>4633</v>
      </c>
      <c r="G539" s="12">
        <v>1389</v>
      </c>
      <c r="H539" s="12">
        <v>1443</v>
      </c>
      <c r="I539" s="13">
        <f t="shared" si="80"/>
        <v>2832</v>
      </c>
      <c r="J539" s="14">
        <f t="shared" si="81"/>
        <v>61.705908485117725</v>
      </c>
      <c r="K539" s="14">
        <f t="shared" si="81"/>
        <v>60.579345088161205</v>
      </c>
      <c r="L539" s="15">
        <f t="shared" si="81"/>
        <v>61.126699762572848</v>
      </c>
    </row>
    <row r="540" spans="1:12" ht="21" customHeight="1" x14ac:dyDescent="0.15">
      <c r="A540" s="54"/>
      <c r="B540" s="10"/>
      <c r="C540" s="30" t="s">
        <v>663</v>
      </c>
      <c r="D540" s="20">
        <v>114</v>
      </c>
      <c r="E540" s="20">
        <v>118</v>
      </c>
      <c r="F540" s="13">
        <f t="shared" si="79"/>
        <v>232</v>
      </c>
      <c r="G540" s="20">
        <v>37</v>
      </c>
      <c r="H540" s="20">
        <v>39</v>
      </c>
      <c r="I540" s="13">
        <f t="shared" ref="I540" si="82">SUM(G540:H540)</f>
        <v>76</v>
      </c>
      <c r="J540" s="14">
        <f t="shared" ref="J540" si="83">G540/D540*100</f>
        <v>32.456140350877192</v>
      </c>
      <c r="K540" s="14">
        <f t="shared" ref="K540" si="84">H540/E540*100</f>
        <v>33.050847457627121</v>
      </c>
      <c r="L540" s="15">
        <f t="shared" ref="L540" si="85">I540/F540*100</f>
        <v>32.758620689655174</v>
      </c>
    </row>
    <row r="541" spans="1:12" ht="21" customHeight="1" x14ac:dyDescent="0.15">
      <c r="A541" s="55"/>
      <c r="B541" s="10"/>
      <c r="C541" s="30" t="s">
        <v>664</v>
      </c>
      <c r="D541" s="20">
        <v>18</v>
      </c>
      <c r="E541" s="20">
        <v>19</v>
      </c>
      <c r="F541" s="21">
        <f>SUM(D541:E541)</f>
        <v>37</v>
      </c>
      <c r="G541" s="20">
        <v>7</v>
      </c>
      <c r="H541" s="20">
        <v>6</v>
      </c>
      <c r="I541" s="21">
        <f>SUM(G541:H541)</f>
        <v>13</v>
      </c>
      <c r="J541" s="22">
        <f>G541/D541*100</f>
        <v>38.888888888888893</v>
      </c>
      <c r="K541" s="22">
        <f t="shared" ref="K541" si="86">H541/E541*100</f>
        <v>31.578947368421051</v>
      </c>
      <c r="L541" s="23">
        <f t="shared" ref="L541" si="87">I541/F541*100</f>
        <v>35.135135135135137</v>
      </c>
    </row>
    <row r="542" spans="1:12" s="3" customFormat="1" ht="21" customHeight="1" x14ac:dyDescent="0.15">
      <c r="A542" s="53" t="s">
        <v>208</v>
      </c>
      <c r="B542" s="58" t="s">
        <v>207</v>
      </c>
      <c r="C542" s="56"/>
      <c r="D542" s="7">
        <f>SUM(D543:D585)</f>
        <v>114777</v>
      </c>
      <c r="E542" s="7">
        <f t="shared" ref="E542:I542" si="88">SUM(E543:E585)</f>
        <v>120330</v>
      </c>
      <c r="F542" s="7">
        <f t="shared" si="88"/>
        <v>235107</v>
      </c>
      <c r="G542" s="7">
        <f t="shared" si="88"/>
        <v>66122</v>
      </c>
      <c r="H542" s="7">
        <f t="shared" si="88"/>
        <v>68700</v>
      </c>
      <c r="I542" s="7">
        <f t="shared" si="88"/>
        <v>134822</v>
      </c>
      <c r="J542" s="8">
        <f t="shared" ref="J542:L557" si="89">G542/D542*100</f>
        <v>57.609102869041706</v>
      </c>
      <c r="K542" s="8">
        <f t="shared" si="89"/>
        <v>57.092994265769136</v>
      </c>
      <c r="L542" s="9">
        <f t="shared" si="89"/>
        <v>57.344953574329985</v>
      </c>
    </row>
    <row r="543" spans="1:12" ht="21" customHeight="1" x14ac:dyDescent="0.15">
      <c r="A543" s="54"/>
      <c r="B543" s="10">
        <v>1</v>
      </c>
      <c r="C543" s="11" t="s">
        <v>49</v>
      </c>
      <c r="D543" s="12">
        <v>2942</v>
      </c>
      <c r="E543" s="12">
        <v>3191</v>
      </c>
      <c r="F543" s="13">
        <f>SUM(D543:E543)</f>
        <v>6133</v>
      </c>
      <c r="G543" s="12">
        <v>1572</v>
      </c>
      <c r="H543" s="12">
        <v>1719</v>
      </c>
      <c r="I543" s="13">
        <f>SUM(G543:H543)</f>
        <v>3291</v>
      </c>
      <c r="J543" s="14">
        <f t="shared" si="89"/>
        <v>53.433038749150242</v>
      </c>
      <c r="K543" s="14">
        <f t="shared" si="89"/>
        <v>53.870260106549672</v>
      </c>
      <c r="L543" s="15">
        <f t="shared" si="89"/>
        <v>53.660525028534153</v>
      </c>
    </row>
    <row r="544" spans="1:12" ht="21" customHeight="1" x14ac:dyDescent="0.15">
      <c r="A544" s="54"/>
      <c r="B544" s="10">
        <v>2</v>
      </c>
      <c r="C544" s="11" t="s">
        <v>50</v>
      </c>
      <c r="D544" s="12">
        <v>883</v>
      </c>
      <c r="E544" s="12">
        <v>948</v>
      </c>
      <c r="F544" s="13">
        <f t="shared" ref="F544:F584" si="90">SUM(D544:E544)</f>
        <v>1831</v>
      </c>
      <c r="G544" s="12">
        <v>537</v>
      </c>
      <c r="H544" s="12">
        <v>559</v>
      </c>
      <c r="I544" s="13">
        <f t="shared" ref="I544:I584" si="91">SUM(G544:H544)</f>
        <v>1096</v>
      </c>
      <c r="J544" s="14">
        <f t="shared" si="89"/>
        <v>60.815402038505098</v>
      </c>
      <c r="K544" s="14">
        <f t="shared" si="89"/>
        <v>58.966244725738392</v>
      </c>
      <c r="L544" s="15">
        <f t="shared" si="89"/>
        <v>59.858001092299297</v>
      </c>
    </row>
    <row r="545" spans="1:12" ht="21" customHeight="1" x14ac:dyDescent="0.15">
      <c r="A545" s="54"/>
      <c r="B545" s="10">
        <v>3</v>
      </c>
      <c r="C545" s="11" t="s">
        <v>51</v>
      </c>
      <c r="D545" s="12">
        <v>4065</v>
      </c>
      <c r="E545" s="12">
        <v>4556</v>
      </c>
      <c r="F545" s="13">
        <f t="shared" si="90"/>
        <v>8621</v>
      </c>
      <c r="G545" s="12">
        <v>2519</v>
      </c>
      <c r="H545" s="12">
        <v>2737</v>
      </c>
      <c r="I545" s="13">
        <f t="shared" si="91"/>
        <v>5256</v>
      </c>
      <c r="J545" s="14">
        <f t="shared" si="89"/>
        <v>61.968019680196804</v>
      </c>
      <c r="K545" s="14">
        <f t="shared" si="89"/>
        <v>60.074626865671647</v>
      </c>
      <c r="L545" s="15">
        <f t="shared" si="89"/>
        <v>60.967405173413759</v>
      </c>
    </row>
    <row r="546" spans="1:12" ht="21" customHeight="1" x14ac:dyDescent="0.15">
      <c r="A546" s="54"/>
      <c r="B546" s="10">
        <v>4</v>
      </c>
      <c r="C546" s="11" t="s">
        <v>52</v>
      </c>
      <c r="D546" s="12">
        <v>4019</v>
      </c>
      <c r="E546" s="12">
        <v>4610</v>
      </c>
      <c r="F546" s="13">
        <f t="shared" si="90"/>
        <v>8629</v>
      </c>
      <c r="G546" s="12">
        <v>2704</v>
      </c>
      <c r="H546" s="12">
        <v>3039</v>
      </c>
      <c r="I546" s="13">
        <f t="shared" si="91"/>
        <v>5743</v>
      </c>
      <c r="J546" s="14">
        <f t="shared" si="89"/>
        <v>67.280418014431447</v>
      </c>
      <c r="K546" s="14">
        <f t="shared" si="89"/>
        <v>65.921908893709329</v>
      </c>
      <c r="L546" s="15">
        <f t="shared" si="89"/>
        <v>66.554641325761963</v>
      </c>
    </row>
    <row r="547" spans="1:12" ht="21" customHeight="1" x14ac:dyDescent="0.15">
      <c r="A547" s="54"/>
      <c r="B547" s="10">
        <v>5</v>
      </c>
      <c r="C547" s="11" t="s">
        <v>53</v>
      </c>
      <c r="D547" s="12">
        <v>4033</v>
      </c>
      <c r="E547" s="12">
        <v>4420</v>
      </c>
      <c r="F547" s="13">
        <f t="shared" si="90"/>
        <v>8453</v>
      </c>
      <c r="G547" s="12">
        <v>2772</v>
      </c>
      <c r="H547" s="12">
        <v>2930</v>
      </c>
      <c r="I547" s="13">
        <f t="shared" si="91"/>
        <v>5702</v>
      </c>
      <c r="J547" s="14">
        <f t="shared" si="89"/>
        <v>68.732953136622868</v>
      </c>
      <c r="K547" s="14">
        <f t="shared" si="89"/>
        <v>66.289592760180994</v>
      </c>
      <c r="L547" s="15">
        <f t="shared" si="89"/>
        <v>67.455341298947118</v>
      </c>
    </row>
    <row r="548" spans="1:12" ht="21" customHeight="1" x14ac:dyDescent="0.15">
      <c r="A548" s="54"/>
      <c r="B548" s="10">
        <v>6</v>
      </c>
      <c r="C548" s="11" t="s">
        <v>54</v>
      </c>
      <c r="D548" s="12">
        <v>2462</v>
      </c>
      <c r="E548" s="12">
        <v>2649</v>
      </c>
      <c r="F548" s="13">
        <f t="shared" si="90"/>
        <v>5111</v>
      </c>
      <c r="G548" s="12">
        <v>1553</v>
      </c>
      <c r="H548" s="12">
        <v>1649</v>
      </c>
      <c r="I548" s="13">
        <f t="shared" si="91"/>
        <v>3202</v>
      </c>
      <c r="J548" s="14">
        <f t="shared" si="89"/>
        <v>63.078797725426483</v>
      </c>
      <c r="K548" s="14">
        <f t="shared" si="89"/>
        <v>62.249905624764054</v>
      </c>
      <c r="L548" s="15">
        <f t="shared" si="89"/>
        <v>62.649188025826653</v>
      </c>
    </row>
    <row r="549" spans="1:12" ht="21" customHeight="1" x14ac:dyDescent="0.15">
      <c r="A549" s="54"/>
      <c r="B549" s="10">
        <v>7</v>
      </c>
      <c r="C549" s="11" t="s">
        <v>55</v>
      </c>
      <c r="D549" s="12">
        <v>2639</v>
      </c>
      <c r="E549" s="12">
        <v>2676</v>
      </c>
      <c r="F549" s="13">
        <f t="shared" si="90"/>
        <v>5315</v>
      </c>
      <c r="G549" s="12">
        <v>1379</v>
      </c>
      <c r="H549" s="12">
        <v>1429</v>
      </c>
      <c r="I549" s="13">
        <f t="shared" si="91"/>
        <v>2808</v>
      </c>
      <c r="J549" s="14">
        <f t="shared" si="89"/>
        <v>52.254641909814325</v>
      </c>
      <c r="K549" s="14">
        <f t="shared" si="89"/>
        <v>53.400597907324368</v>
      </c>
      <c r="L549" s="15">
        <f t="shared" si="89"/>
        <v>52.831608654750703</v>
      </c>
    </row>
    <row r="550" spans="1:12" ht="21" customHeight="1" x14ac:dyDescent="0.15">
      <c r="A550" s="54"/>
      <c r="B550" s="10">
        <v>8</v>
      </c>
      <c r="C550" s="11" t="s">
        <v>56</v>
      </c>
      <c r="D550" s="12">
        <v>2609</v>
      </c>
      <c r="E550" s="12">
        <v>2706</v>
      </c>
      <c r="F550" s="13">
        <f t="shared" si="90"/>
        <v>5315</v>
      </c>
      <c r="G550" s="12">
        <v>1557</v>
      </c>
      <c r="H550" s="12">
        <v>1595</v>
      </c>
      <c r="I550" s="13">
        <f t="shared" si="91"/>
        <v>3152</v>
      </c>
      <c r="J550" s="14">
        <f t="shared" si="89"/>
        <v>59.678037562284402</v>
      </c>
      <c r="K550" s="14">
        <f t="shared" si="89"/>
        <v>58.943089430894311</v>
      </c>
      <c r="L550" s="15">
        <f t="shared" si="89"/>
        <v>59.303857008466608</v>
      </c>
    </row>
    <row r="551" spans="1:12" ht="21" customHeight="1" x14ac:dyDescent="0.15">
      <c r="A551" s="54"/>
      <c r="B551" s="10">
        <v>9</v>
      </c>
      <c r="C551" s="11" t="s">
        <v>57</v>
      </c>
      <c r="D551" s="12">
        <v>2173</v>
      </c>
      <c r="E551" s="12">
        <v>2427</v>
      </c>
      <c r="F551" s="13">
        <f t="shared" si="90"/>
        <v>4600</v>
      </c>
      <c r="G551" s="12">
        <v>1174</v>
      </c>
      <c r="H551" s="12">
        <v>1296</v>
      </c>
      <c r="I551" s="13">
        <f t="shared" si="91"/>
        <v>2470</v>
      </c>
      <c r="J551" s="14">
        <f t="shared" si="89"/>
        <v>54.026691210308329</v>
      </c>
      <c r="K551" s="14">
        <f t="shared" si="89"/>
        <v>53.399258343634116</v>
      </c>
      <c r="L551" s="15">
        <f t="shared" si="89"/>
        <v>53.695652173913047</v>
      </c>
    </row>
    <row r="552" spans="1:12" ht="21" customHeight="1" x14ac:dyDescent="0.15">
      <c r="A552" s="54"/>
      <c r="B552" s="10">
        <v>10</v>
      </c>
      <c r="C552" s="11" t="s">
        <v>58</v>
      </c>
      <c r="D552" s="12">
        <v>2763</v>
      </c>
      <c r="E552" s="12">
        <v>2866</v>
      </c>
      <c r="F552" s="13">
        <f t="shared" si="90"/>
        <v>5629</v>
      </c>
      <c r="G552" s="12">
        <v>1450</v>
      </c>
      <c r="H552" s="12">
        <v>1537</v>
      </c>
      <c r="I552" s="13">
        <f t="shared" si="91"/>
        <v>2987</v>
      </c>
      <c r="J552" s="14">
        <f t="shared" si="89"/>
        <v>52.479189287006875</v>
      </c>
      <c r="K552" s="14">
        <f t="shared" si="89"/>
        <v>53.628750872295882</v>
      </c>
      <c r="L552" s="15">
        <f t="shared" si="89"/>
        <v>53.064487475572932</v>
      </c>
    </row>
    <row r="553" spans="1:12" ht="21" customHeight="1" x14ac:dyDescent="0.15">
      <c r="A553" s="54"/>
      <c r="B553" s="10">
        <v>11</v>
      </c>
      <c r="C553" s="11" t="s">
        <v>142</v>
      </c>
      <c r="D553" s="12">
        <v>3370</v>
      </c>
      <c r="E553" s="12">
        <v>3483</v>
      </c>
      <c r="F553" s="13">
        <f t="shared" si="90"/>
        <v>6853</v>
      </c>
      <c r="G553" s="12">
        <v>2109</v>
      </c>
      <c r="H553" s="12">
        <v>2186</v>
      </c>
      <c r="I553" s="13">
        <f t="shared" si="91"/>
        <v>4295</v>
      </c>
      <c r="J553" s="14">
        <f t="shared" si="89"/>
        <v>62.581602373887236</v>
      </c>
      <c r="K553" s="14">
        <f t="shared" si="89"/>
        <v>62.761986792994541</v>
      </c>
      <c r="L553" s="15">
        <f t="shared" si="89"/>
        <v>62.673281774405368</v>
      </c>
    </row>
    <row r="554" spans="1:12" ht="21" customHeight="1" x14ac:dyDescent="0.15">
      <c r="A554" s="54"/>
      <c r="B554" s="10">
        <v>12</v>
      </c>
      <c r="C554" s="11" t="s">
        <v>574</v>
      </c>
      <c r="D554" s="12">
        <v>4059</v>
      </c>
      <c r="E554" s="12">
        <v>4238</v>
      </c>
      <c r="F554" s="13">
        <f t="shared" si="90"/>
        <v>8297</v>
      </c>
      <c r="G554" s="12">
        <v>2238</v>
      </c>
      <c r="H554" s="12">
        <v>2316</v>
      </c>
      <c r="I554" s="13">
        <f t="shared" si="91"/>
        <v>4554</v>
      </c>
      <c r="J554" s="14">
        <f t="shared" si="89"/>
        <v>55.136733185513677</v>
      </c>
      <c r="K554" s="14">
        <f t="shared" si="89"/>
        <v>54.648419065596975</v>
      </c>
      <c r="L554" s="15">
        <f t="shared" si="89"/>
        <v>54.887308665782811</v>
      </c>
    </row>
    <row r="555" spans="1:12" ht="21" customHeight="1" x14ac:dyDescent="0.15">
      <c r="A555" s="54"/>
      <c r="B555" s="10">
        <v>13</v>
      </c>
      <c r="C555" s="11" t="s">
        <v>59</v>
      </c>
      <c r="D555" s="12">
        <v>2810</v>
      </c>
      <c r="E555" s="12">
        <v>2750</v>
      </c>
      <c r="F555" s="13">
        <f t="shared" si="90"/>
        <v>5560</v>
      </c>
      <c r="G555" s="12">
        <v>1319</v>
      </c>
      <c r="H555" s="12">
        <v>1282</v>
      </c>
      <c r="I555" s="13">
        <f t="shared" si="91"/>
        <v>2601</v>
      </c>
      <c r="J555" s="14">
        <f t="shared" si="89"/>
        <v>46.939501779359432</v>
      </c>
      <c r="K555" s="14">
        <f t="shared" si="89"/>
        <v>46.618181818181817</v>
      </c>
      <c r="L555" s="15">
        <f t="shared" si="89"/>
        <v>46.780575539568346</v>
      </c>
    </row>
    <row r="556" spans="1:12" ht="21" customHeight="1" x14ac:dyDescent="0.15">
      <c r="A556" s="54"/>
      <c r="B556" s="10">
        <v>14</v>
      </c>
      <c r="C556" s="11" t="s">
        <v>60</v>
      </c>
      <c r="D556" s="12">
        <v>3139</v>
      </c>
      <c r="E556" s="12">
        <v>3278</v>
      </c>
      <c r="F556" s="13">
        <f t="shared" si="90"/>
        <v>6417</v>
      </c>
      <c r="G556" s="12">
        <v>1939</v>
      </c>
      <c r="H556" s="12">
        <v>1998</v>
      </c>
      <c r="I556" s="13">
        <f t="shared" si="91"/>
        <v>3937</v>
      </c>
      <c r="J556" s="14">
        <f t="shared" si="89"/>
        <v>61.771264733991714</v>
      </c>
      <c r="K556" s="14">
        <f t="shared" si="89"/>
        <v>60.951799877974381</v>
      </c>
      <c r="L556" s="15">
        <f t="shared" si="89"/>
        <v>61.35265700483091</v>
      </c>
    </row>
    <row r="557" spans="1:12" ht="21" customHeight="1" x14ac:dyDescent="0.15">
      <c r="A557" s="54"/>
      <c r="B557" s="10">
        <v>15</v>
      </c>
      <c r="C557" s="11" t="s">
        <v>143</v>
      </c>
      <c r="D557" s="12">
        <v>2611</v>
      </c>
      <c r="E557" s="12">
        <v>2703</v>
      </c>
      <c r="F557" s="13">
        <f t="shared" si="90"/>
        <v>5314</v>
      </c>
      <c r="G557" s="12">
        <v>1558</v>
      </c>
      <c r="H557" s="12">
        <v>1571</v>
      </c>
      <c r="I557" s="13">
        <f t="shared" si="91"/>
        <v>3129</v>
      </c>
      <c r="J557" s="14">
        <f t="shared" si="89"/>
        <v>59.670624281884329</v>
      </c>
      <c r="K557" s="14">
        <f t="shared" si="89"/>
        <v>58.120606733259336</v>
      </c>
      <c r="L557" s="15">
        <f t="shared" si="89"/>
        <v>58.882197967632663</v>
      </c>
    </row>
    <row r="558" spans="1:12" ht="21" customHeight="1" x14ac:dyDescent="0.15">
      <c r="A558" s="54"/>
      <c r="B558" s="10">
        <v>16</v>
      </c>
      <c r="C558" s="11" t="s">
        <v>575</v>
      </c>
      <c r="D558" s="12">
        <v>2548</v>
      </c>
      <c r="E558" s="12">
        <v>2524</v>
      </c>
      <c r="F558" s="13">
        <f t="shared" si="90"/>
        <v>5072</v>
      </c>
      <c r="G558" s="12">
        <v>1538</v>
      </c>
      <c r="H558" s="12">
        <v>1486</v>
      </c>
      <c r="I558" s="13">
        <f t="shared" si="91"/>
        <v>3024</v>
      </c>
      <c r="J558" s="14">
        <f t="shared" ref="J558:L584" si="92">G558/D558*100</f>
        <v>60.361067503924644</v>
      </c>
      <c r="K558" s="14">
        <f t="shared" si="92"/>
        <v>58.874801901743268</v>
      </c>
      <c r="L558" s="15">
        <f t="shared" si="92"/>
        <v>59.621451104100942</v>
      </c>
    </row>
    <row r="559" spans="1:12" ht="21" customHeight="1" x14ac:dyDescent="0.15">
      <c r="A559" s="54"/>
      <c r="B559" s="10">
        <v>17</v>
      </c>
      <c r="C559" s="11" t="s">
        <v>144</v>
      </c>
      <c r="D559" s="12">
        <v>2985</v>
      </c>
      <c r="E559" s="12">
        <v>3141</v>
      </c>
      <c r="F559" s="13">
        <f t="shared" si="90"/>
        <v>6126</v>
      </c>
      <c r="G559" s="12">
        <v>1883</v>
      </c>
      <c r="H559" s="12">
        <v>1886</v>
      </c>
      <c r="I559" s="13">
        <f t="shared" si="91"/>
        <v>3769</v>
      </c>
      <c r="J559" s="14">
        <f t="shared" si="92"/>
        <v>63.082077051926298</v>
      </c>
      <c r="K559" s="14">
        <f t="shared" si="92"/>
        <v>60.044571792422794</v>
      </c>
      <c r="L559" s="15">
        <f t="shared" si="92"/>
        <v>61.52464903689193</v>
      </c>
    </row>
    <row r="560" spans="1:12" ht="21" customHeight="1" x14ac:dyDescent="0.15">
      <c r="A560" s="54"/>
      <c r="B560" s="10">
        <v>18</v>
      </c>
      <c r="C560" s="11" t="s">
        <v>61</v>
      </c>
      <c r="D560" s="12">
        <v>2521</v>
      </c>
      <c r="E560" s="12">
        <v>2564</v>
      </c>
      <c r="F560" s="13">
        <f t="shared" si="90"/>
        <v>5085</v>
      </c>
      <c r="G560" s="12">
        <v>1433</v>
      </c>
      <c r="H560" s="12">
        <v>1426</v>
      </c>
      <c r="I560" s="13">
        <f t="shared" si="91"/>
        <v>2859</v>
      </c>
      <c r="J560" s="14">
        <f t="shared" si="92"/>
        <v>56.842522808409356</v>
      </c>
      <c r="K560" s="14">
        <f t="shared" si="92"/>
        <v>55.616224648985956</v>
      </c>
      <c r="L560" s="15">
        <f t="shared" si="92"/>
        <v>56.224188790560468</v>
      </c>
    </row>
    <row r="561" spans="1:12" ht="21" customHeight="1" x14ac:dyDescent="0.15">
      <c r="A561" s="54"/>
      <c r="B561" s="10">
        <v>19</v>
      </c>
      <c r="C561" s="11" t="s">
        <v>62</v>
      </c>
      <c r="D561" s="12">
        <v>2665</v>
      </c>
      <c r="E561" s="12">
        <v>2993</v>
      </c>
      <c r="F561" s="13">
        <f t="shared" si="90"/>
        <v>5658</v>
      </c>
      <c r="G561" s="12">
        <v>1699</v>
      </c>
      <c r="H561" s="12">
        <v>1817</v>
      </c>
      <c r="I561" s="13">
        <f t="shared" si="91"/>
        <v>3516</v>
      </c>
      <c r="J561" s="14">
        <f t="shared" si="92"/>
        <v>63.752345215759853</v>
      </c>
      <c r="K561" s="14">
        <f t="shared" si="92"/>
        <v>60.708319411961241</v>
      </c>
      <c r="L561" s="15">
        <f t="shared" si="92"/>
        <v>62.142099681866384</v>
      </c>
    </row>
    <row r="562" spans="1:12" ht="21" customHeight="1" x14ac:dyDescent="0.15">
      <c r="A562" s="54"/>
      <c r="B562" s="10">
        <v>20</v>
      </c>
      <c r="C562" s="11" t="s">
        <v>576</v>
      </c>
      <c r="D562" s="12">
        <v>1815</v>
      </c>
      <c r="E562" s="12">
        <v>1923</v>
      </c>
      <c r="F562" s="13">
        <f t="shared" si="90"/>
        <v>3738</v>
      </c>
      <c r="G562" s="12">
        <v>1242</v>
      </c>
      <c r="H562" s="12">
        <v>1274</v>
      </c>
      <c r="I562" s="13">
        <f t="shared" si="91"/>
        <v>2516</v>
      </c>
      <c r="J562" s="14">
        <f t="shared" si="92"/>
        <v>68.429752066115697</v>
      </c>
      <c r="K562" s="14">
        <f t="shared" si="92"/>
        <v>66.25065002600104</v>
      </c>
      <c r="L562" s="15">
        <f t="shared" si="92"/>
        <v>67.30872124130552</v>
      </c>
    </row>
    <row r="563" spans="1:12" ht="21" customHeight="1" x14ac:dyDescent="0.15">
      <c r="A563" s="54"/>
      <c r="B563" s="10">
        <v>21</v>
      </c>
      <c r="C563" s="11" t="s">
        <v>577</v>
      </c>
      <c r="D563" s="12">
        <v>2162</v>
      </c>
      <c r="E563" s="12">
        <v>2196</v>
      </c>
      <c r="F563" s="13">
        <f t="shared" si="90"/>
        <v>4358</v>
      </c>
      <c r="G563" s="12">
        <v>1350</v>
      </c>
      <c r="H563" s="12">
        <v>1305</v>
      </c>
      <c r="I563" s="13">
        <f t="shared" si="91"/>
        <v>2655</v>
      </c>
      <c r="J563" s="14">
        <f t="shared" si="92"/>
        <v>62.442183163737276</v>
      </c>
      <c r="K563" s="14">
        <f t="shared" si="92"/>
        <v>59.426229508196727</v>
      </c>
      <c r="L563" s="15">
        <f t="shared" si="92"/>
        <v>60.922441486920611</v>
      </c>
    </row>
    <row r="564" spans="1:12" ht="21" customHeight="1" x14ac:dyDescent="0.15">
      <c r="A564" s="54"/>
      <c r="B564" s="10">
        <v>22</v>
      </c>
      <c r="C564" s="11" t="s">
        <v>63</v>
      </c>
      <c r="D564" s="12">
        <v>3055</v>
      </c>
      <c r="E564" s="12">
        <v>3154</v>
      </c>
      <c r="F564" s="13">
        <f t="shared" si="90"/>
        <v>6209</v>
      </c>
      <c r="G564" s="12">
        <v>1710</v>
      </c>
      <c r="H564" s="12">
        <v>1730</v>
      </c>
      <c r="I564" s="13">
        <f t="shared" si="91"/>
        <v>3440</v>
      </c>
      <c r="J564" s="14">
        <f t="shared" si="92"/>
        <v>55.97381342062193</v>
      </c>
      <c r="K564" s="14">
        <f t="shared" si="92"/>
        <v>54.850982878883961</v>
      </c>
      <c r="L564" s="15">
        <f t="shared" si="92"/>
        <v>55.403446609760024</v>
      </c>
    </row>
    <row r="565" spans="1:12" ht="21" customHeight="1" x14ac:dyDescent="0.15">
      <c r="A565" s="54"/>
      <c r="B565" s="10">
        <v>23</v>
      </c>
      <c r="C565" s="11" t="s">
        <v>86</v>
      </c>
      <c r="D565" s="12">
        <v>1642</v>
      </c>
      <c r="E565" s="12">
        <v>1621</v>
      </c>
      <c r="F565" s="13">
        <f t="shared" si="90"/>
        <v>3263</v>
      </c>
      <c r="G565" s="12">
        <v>908</v>
      </c>
      <c r="H565" s="12">
        <v>882</v>
      </c>
      <c r="I565" s="13">
        <f t="shared" si="91"/>
        <v>1790</v>
      </c>
      <c r="J565" s="14">
        <f t="shared" si="92"/>
        <v>55.29841656516443</v>
      </c>
      <c r="K565" s="14">
        <f t="shared" si="92"/>
        <v>54.410857495373222</v>
      </c>
      <c r="L565" s="15">
        <f t="shared" si="92"/>
        <v>54.85749310450506</v>
      </c>
    </row>
    <row r="566" spans="1:12" ht="21" customHeight="1" x14ac:dyDescent="0.15">
      <c r="A566" s="54"/>
      <c r="B566" s="10">
        <v>24</v>
      </c>
      <c r="C566" s="11" t="s">
        <v>578</v>
      </c>
      <c r="D566" s="12">
        <v>3719</v>
      </c>
      <c r="E566" s="12">
        <v>3720</v>
      </c>
      <c r="F566" s="13">
        <f t="shared" si="90"/>
        <v>7439</v>
      </c>
      <c r="G566" s="12">
        <v>2116</v>
      </c>
      <c r="H566" s="12">
        <v>2096</v>
      </c>
      <c r="I566" s="13">
        <f t="shared" si="91"/>
        <v>4212</v>
      </c>
      <c r="J566" s="14">
        <f t="shared" si="92"/>
        <v>56.897015326700725</v>
      </c>
      <c r="K566" s="14">
        <f t="shared" si="92"/>
        <v>56.344086021505376</v>
      </c>
      <c r="L566" s="15">
        <f t="shared" si="92"/>
        <v>56.620513509880368</v>
      </c>
    </row>
    <row r="567" spans="1:12" ht="21" customHeight="1" x14ac:dyDescent="0.15">
      <c r="A567" s="54"/>
      <c r="B567" s="10">
        <v>25</v>
      </c>
      <c r="C567" s="11" t="s">
        <v>579</v>
      </c>
      <c r="D567" s="12">
        <v>4818</v>
      </c>
      <c r="E567" s="12">
        <v>4876</v>
      </c>
      <c r="F567" s="13">
        <f t="shared" si="90"/>
        <v>9694</v>
      </c>
      <c r="G567" s="12">
        <v>2946</v>
      </c>
      <c r="H567" s="12">
        <v>3015</v>
      </c>
      <c r="I567" s="13">
        <f t="shared" si="91"/>
        <v>5961</v>
      </c>
      <c r="J567" s="14">
        <f t="shared" si="92"/>
        <v>61.145703611457037</v>
      </c>
      <c r="K567" s="14">
        <f t="shared" si="92"/>
        <v>61.833470057424123</v>
      </c>
      <c r="L567" s="15">
        <f t="shared" si="92"/>
        <v>61.491644316071792</v>
      </c>
    </row>
    <row r="568" spans="1:12" ht="21" customHeight="1" x14ac:dyDescent="0.15">
      <c r="A568" s="54"/>
      <c r="B568" s="10">
        <v>26</v>
      </c>
      <c r="C568" s="11" t="s">
        <v>64</v>
      </c>
      <c r="D568" s="12">
        <v>1743</v>
      </c>
      <c r="E568" s="12">
        <v>2005</v>
      </c>
      <c r="F568" s="13">
        <f t="shared" si="90"/>
        <v>3748</v>
      </c>
      <c r="G568" s="12">
        <v>916</v>
      </c>
      <c r="H568" s="12">
        <v>1056</v>
      </c>
      <c r="I568" s="13">
        <f t="shared" si="91"/>
        <v>1972</v>
      </c>
      <c r="J568" s="14">
        <f t="shared" si="92"/>
        <v>52.553069420539302</v>
      </c>
      <c r="K568" s="14">
        <f t="shared" si="92"/>
        <v>52.668329177057359</v>
      </c>
      <c r="L568" s="15">
        <f t="shared" si="92"/>
        <v>52.614727854855929</v>
      </c>
    </row>
    <row r="569" spans="1:12" ht="21" customHeight="1" x14ac:dyDescent="0.15">
      <c r="A569" s="54"/>
      <c r="B569" s="10">
        <v>27</v>
      </c>
      <c r="C569" s="11" t="s">
        <v>87</v>
      </c>
      <c r="D569" s="12">
        <v>2834</v>
      </c>
      <c r="E569" s="12">
        <v>3015</v>
      </c>
      <c r="F569" s="13">
        <f t="shared" si="90"/>
        <v>5849</v>
      </c>
      <c r="G569" s="12">
        <v>1733</v>
      </c>
      <c r="H569" s="12">
        <v>1816</v>
      </c>
      <c r="I569" s="13">
        <f t="shared" si="91"/>
        <v>3549</v>
      </c>
      <c r="J569" s="14">
        <f t="shared" si="92"/>
        <v>61.150317572335922</v>
      </c>
      <c r="K569" s="14">
        <f t="shared" si="92"/>
        <v>60.232172470978441</v>
      </c>
      <c r="L569" s="15">
        <f t="shared" si="92"/>
        <v>60.677038810052998</v>
      </c>
    </row>
    <row r="570" spans="1:12" ht="21" customHeight="1" x14ac:dyDescent="0.15">
      <c r="A570" s="54"/>
      <c r="B570" s="10">
        <v>28</v>
      </c>
      <c r="C570" s="11" t="s">
        <v>145</v>
      </c>
      <c r="D570" s="12">
        <v>2936</v>
      </c>
      <c r="E570" s="12">
        <v>3002</v>
      </c>
      <c r="F570" s="13">
        <f t="shared" si="90"/>
        <v>5938</v>
      </c>
      <c r="G570" s="12">
        <v>1704</v>
      </c>
      <c r="H570" s="12">
        <v>1775</v>
      </c>
      <c r="I570" s="13">
        <f t="shared" si="91"/>
        <v>3479</v>
      </c>
      <c r="J570" s="14">
        <f t="shared" si="92"/>
        <v>58.038147138964582</v>
      </c>
      <c r="K570" s="14">
        <f t="shared" si="92"/>
        <v>59.127248500999329</v>
      </c>
      <c r="L570" s="15">
        <f t="shared" si="92"/>
        <v>58.588750421017174</v>
      </c>
    </row>
    <row r="571" spans="1:12" ht="21" customHeight="1" x14ac:dyDescent="0.15">
      <c r="A571" s="54"/>
      <c r="B571" s="10">
        <v>29</v>
      </c>
      <c r="C571" s="11" t="s">
        <v>65</v>
      </c>
      <c r="D571" s="12">
        <v>2487</v>
      </c>
      <c r="E571" s="12">
        <v>2616</v>
      </c>
      <c r="F571" s="13">
        <f t="shared" si="90"/>
        <v>5103</v>
      </c>
      <c r="G571" s="12">
        <v>1306</v>
      </c>
      <c r="H571" s="12">
        <v>1352</v>
      </c>
      <c r="I571" s="13">
        <f t="shared" si="91"/>
        <v>2658</v>
      </c>
      <c r="J571" s="14">
        <f t="shared" si="92"/>
        <v>52.513067953357464</v>
      </c>
      <c r="K571" s="14">
        <f t="shared" si="92"/>
        <v>51.681957186544345</v>
      </c>
      <c r="L571" s="15">
        <f t="shared" si="92"/>
        <v>52.087007642563201</v>
      </c>
    </row>
    <row r="572" spans="1:12" ht="21" customHeight="1" x14ac:dyDescent="0.15">
      <c r="A572" s="54"/>
      <c r="B572" s="10">
        <v>30</v>
      </c>
      <c r="C572" s="11" t="s">
        <v>580</v>
      </c>
      <c r="D572" s="12">
        <v>1879</v>
      </c>
      <c r="E572" s="12">
        <v>2030</v>
      </c>
      <c r="F572" s="13">
        <f t="shared" si="90"/>
        <v>3909</v>
      </c>
      <c r="G572" s="12">
        <v>969</v>
      </c>
      <c r="H572" s="12">
        <v>1036</v>
      </c>
      <c r="I572" s="13">
        <f t="shared" si="91"/>
        <v>2005</v>
      </c>
      <c r="J572" s="14">
        <f t="shared" si="92"/>
        <v>51.569984034060667</v>
      </c>
      <c r="K572" s="14">
        <f t="shared" si="92"/>
        <v>51.03448275862069</v>
      </c>
      <c r="L572" s="15">
        <f t="shared" si="92"/>
        <v>51.291890509081604</v>
      </c>
    </row>
    <row r="573" spans="1:12" ht="21" customHeight="1" x14ac:dyDescent="0.15">
      <c r="A573" s="54"/>
      <c r="B573" s="10">
        <v>31</v>
      </c>
      <c r="C573" s="11" t="s">
        <v>146</v>
      </c>
      <c r="D573" s="12">
        <v>3135</v>
      </c>
      <c r="E573" s="12">
        <v>3189</v>
      </c>
      <c r="F573" s="13">
        <f t="shared" si="90"/>
        <v>6324</v>
      </c>
      <c r="G573" s="12">
        <v>1804</v>
      </c>
      <c r="H573" s="12">
        <v>1841</v>
      </c>
      <c r="I573" s="13">
        <f t="shared" si="91"/>
        <v>3645</v>
      </c>
      <c r="J573" s="14">
        <f t="shared" si="92"/>
        <v>57.543859649122808</v>
      </c>
      <c r="K573" s="14">
        <f t="shared" si="92"/>
        <v>57.729695829413608</v>
      </c>
      <c r="L573" s="15">
        <f t="shared" si="92"/>
        <v>57.637571157495259</v>
      </c>
    </row>
    <row r="574" spans="1:12" ht="21" customHeight="1" x14ac:dyDescent="0.15">
      <c r="A574" s="54"/>
      <c r="B574" s="10">
        <v>32</v>
      </c>
      <c r="C574" s="11" t="s">
        <v>147</v>
      </c>
      <c r="D574" s="12">
        <v>2459</v>
      </c>
      <c r="E574" s="12">
        <v>2508</v>
      </c>
      <c r="F574" s="13">
        <f t="shared" si="90"/>
        <v>4967</v>
      </c>
      <c r="G574" s="12">
        <v>1358</v>
      </c>
      <c r="H574" s="12">
        <v>1427</v>
      </c>
      <c r="I574" s="13">
        <f t="shared" si="91"/>
        <v>2785</v>
      </c>
      <c r="J574" s="14">
        <f t="shared" si="92"/>
        <v>55.225701504676692</v>
      </c>
      <c r="K574" s="14">
        <f t="shared" si="92"/>
        <v>56.897926634768737</v>
      </c>
      <c r="L574" s="15">
        <f t="shared" si="92"/>
        <v>56.070062411918663</v>
      </c>
    </row>
    <row r="575" spans="1:12" ht="21" customHeight="1" x14ac:dyDescent="0.15">
      <c r="A575" s="54"/>
      <c r="B575" s="10">
        <v>33</v>
      </c>
      <c r="C575" s="11" t="s">
        <v>66</v>
      </c>
      <c r="D575" s="12">
        <v>1880</v>
      </c>
      <c r="E575" s="12">
        <v>1859</v>
      </c>
      <c r="F575" s="13">
        <f t="shared" si="90"/>
        <v>3739</v>
      </c>
      <c r="G575" s="12">
        <v>1018</v>
      </c>
      <c r="H575" s="12">
        <v>970</v>
      </c>
      <c r="I575" s="13">
        <f t="shared" si="91"/>
        <v>1988</v>
      </c>
      <c r="J575" s="14">
        <f t="shared" si="92"/>
        <v>54.148936170212771</v>
      </c>
      <c r="K575" s="14">
        <f t="shared" si="92"/>
        <v>52.178590640129094</v>
      </c>
      <c r="L575" s="15">
        <f t="shared" si="92"/>
        <v>53.169296603369887</v>
      </c>
    </row>
    <row r="576" spans="1:12" ht="21" customHeight="1" x14ac:dyDescent="0.15">
      <c r="A576" s="54"/>
      <c r="B576" s="10">
        <v>34</v>
      </c>
      <c r="C576" s="11" t="s">
        <v>67</v>
      </c>
      <c r="D576" s="12">
        <v>2577</v>
      </c>
      <c r="E576" s="12">
        <v>2651</v>
      </c>
      <c r="F576" s="13">
        <f t="shared" si="90"/>
        <v>5228</v>
      </c>
      <c r="G576" s="12">
        <v>1218</v>
      </c>
      <c r="H576" s="12">
        <v>1211</v>
      </c>
      <c r="I576" s="13">
        <f t="shared" si="91"/>
        <v>2429</v>
      </c>
      <c r="J576" s="14">
        <f t="shared" si="92"/>
        <v>47.264260768335276</v>
      </c>
      <c r="K576" s="14">
        <f t="shared" si="92"/>
        <v>45.680875141456056</v>
      </c>
      <c r="L576" s="15">
        <f t="shared" si="92"/>
        <v>46.461361897475136</v>
      </c>
    </row>
    <row r="577" spans="1:12" ht="21" customHeight="1" x14ac:dyDescent="0.15">
      <c r="A577" s="54"/>
      <c r="B577" s="10">
        <v>35</v>
      </c>
      <c r="C577" s="11" t="s">
        <v>581</v>
      </c>
      <c r="D577" s="12">
        <v>1925</v>
      </c>
      <c r="E577" s="12">
        <v>2087</v>
      </c>
      <c r="F577" s="13">
        <f t="shared" si="90"/>
        <v>4012</v>
      </c>
      <c r="G577" s="12">
        <v>1101</v>
      </c>
      <c r="H577" s="12">
        <v>1156</v>
      </c>
      <c r="I577" s="13">
        <f t="shared" si="91"/>
        <v>2257</v>
      </c>
      <c r="J577" s="14">
        <f t="shared" si="92"/>
        <v>57.194805194805198</v>
      </c>
      <c r="K577" s="14">
        <f t="shared" si="92"/>
        <v>55.390512697652127</v>
      </c>
      <c r="L577" s="15">
        <f t="shared" si="92"/>
        <v>56.256231306081752</v>
      </c>
    </row>
    <row r="578" spans="1:12" ht="21" customHeight="1" x14ac:dyDescent="0.15">
      <c r="A578" s="54"/>
      <c r="B578" s="10">
        <v>36</v>
      </c>
      <c r="C578" s="11" t="s">
        <v>582</v>
      </c>
      <c r="D578" s="12">
        <v>3493</v>
      </c>
      <c r="E578" s="12">
        <v>3974</v>
      </c>
      <c r="F578" s="13">
        <f t="shared" si="90"/>
        <v>7467</v>
      </c>
      <c r="G578" s="12">
        <v>1682</v>
      </c>
      <c r="H578" s="12">
        <v>1885</v>
      </c>
      <c r="I578" s="13">
        <f t="shared" si="91"/>
        <v>3567</v>
      </c>
      <c r="J578" s="14">
        <f t="shared" si="92"/>
        <v>48.153449756656173</v>
      </c>
      <c r="K578" s="14">
        <f t="shared" si="92"/>
        <v>47.433316557624558</v>
      </c>
      <c r="L578" s="15">
        <f t="shared" si="92"/>
        <v>47.770188830855766</v>
      </c>
    </row>
    <row r="579" spans="1:12" ht="21" customHeight="1" x14ac:dyDescent="0.15">
      <c r="A579" s="54"/>
      <c r="B579" s="10">
        <v>37</v>
      </c>
      <c r="C579" s="11" t="s">
        <v>68</v>
      </c>
      <c r="D579" s="12">
        <v>2581</v>
      </c>
      <c r="E579" s="12">
        <v>2805</v>
      </c>
      <c r="F579" s="13">
        <f t="shared" si="90"/>
        <v>5386</v>
      </c>
      <c r="G579" s="12">
        <v>1326</v>
      </c>
      <c r="H579" s="12">
        <v>1397</v>
      </c>
      <c r="I579" s="13">
        <f t="shared" si="91"/>
        <v>2723</v>
      </c>
      <c r="J579" s="14">
        <f t="shared" si="92"/>
        <v>51.375435877566829</v>
      </c>
      <c r="K579" s="14">
        <f t="shared" si="92"/>
        <v>49.803921568627452</v>
      </c>
      <c r="L579" s="15">
        <f t="shared" si="92"/>
        <v>50.556999628666908</v>
      </c>
    </row>
    <row r="580" spans="1:12" ht="21" customHeight="1" x14ac:dyDescent="0.15">
      <c r="A580" s="54"/>
      <c r="B580" s="10">
        <v>38</v>
      </c>
      <c r="C580" s="11" t="s">
        <v>671</v>
      </c>
      <c r="D580" s="12">
        <v>3125</v>
      </c>
      <c r="E580" s="12">
        <v>3433</v>
      </c>
      <c r="F580" s="13">
        <f t="shared" si="90"/>
        <v>6558</v>
      </c>
      <c r="G580" s="12">
        <v>1736</v>
      </c>
      <c r="H580" s="12">
        <v>1938</v>
      </c>
      <c r="I580" s="13">
        <f t="shared" si="91"/>
        <v>3674</v>
      </c>
      <c r="J580" s="14">
        <f t="shared" si="92"/>
        <v>55.552</v>
      </c>
      <c r="K580" s="14">
        <f t="shared" si="92"/>
        <v>56.452082726478302</v>
      </c>
      <c r="L580" s="15">
        <f t="shared" si="92"/>
        <v>56.023177798109181</v>
      </c>
    </row>
    <row r="581" spans="1:12" ht="21" customHeight="1" x14ac:dyDescent="0.15">
      <c r="A581" s="54"/>
      <c r="B581" s="10">
        <v>39</v>
      </c>
      <c r="C581" s="11" t="s">
        <v>583</v>
      </c>
      <c r="D581" s="12">
        <v>2786</v>
      </c>
      <c r="E581" s="12">
        <v>2754</v>
      </c>
      <c r="F581" s="13">
        <f t="shared" si="90"/>
        <v>5540</v>
      </c>
      <c r="G581" s="12">
        <v>1607</v>
      </c>
      <c r="H581" s="12">
        <v>1593</v>
      </c>
      <c r="I581" s="13">
        <f t="shared" si="91"/>
        <v>3200</v>
      </c>
      <c r="J581" s="14">
        <f t="shared" si="92"/>
        <v>57.681263460157929</v>
      </c>
      <c r="K581" s="14">
        <f t="shared" si="92"/>
        <v>57.843137254901968</v>
      </c>
      <c r="L581" s="15">
        <f t="shared" si="92"/>
        <v>57.761732851985556</v>
      </c>
    </row>
    <row r="582" spans="1:12" ht="21" customHeight="1" x14ac:dyDescent="0.15">
      <c r="A582" s="54"/>
      <c r="B582" s="10">
        <v>40</v>
      </c>
      <c r="C582" s="11" t="s">
        <v>69</v>
      </c>
      <c r="D582" s="12">
        <v>3040</v>
      </c>
      <c r="E582" s="12">
        <v>2993</v>
      </c>
      <c r="F582" s="13">
        <f t="shared" si="90"/>
        <v>6033</v>
      </c>
      <c r="G582" s="12">
        <v>1605</v>
      </c>
      <c r="H582" s="12">
        <v>1626</v>
      </c>
      <c r="I582" s="13">
        <f t="shared" si="91"/>
        <v>3231</v>
      </c>
      <c r="J582" s="14">
        <f t="shared" si="92"/>
        <v>52.796052631578952</v>
      </c>
      <c r="K582" s="14">
        <f t="shared" si="92"/>
        <v>54.326762445706642</v>
      </c>
      <c r="L582" s="15">
        <f t="shared" si="92"/>
        <v>53.555445052212825</v>
      </c>
    </row>
    <row r="583" spans="1:12" ht="21" customHeight="1" x14ac:dyDescent="0.15">
      <c r="A583" s="54"/>
      <c r="B583" s="10">
        <v>41</v>
      </c>
      <c r="C583" s="11" t="s">
        <v>70</v>
      </c>
      <c r="D583" s="12">
        <v>1403</v>
      </c>
      <c r="E583" s="12">
        <v>1431</v>
      </c>
      <c r="F583" s="13">
        <f t="shared" si="90"/>
        <v>2834</v>
      </c>
      <c r="G583" s="12">
        <v>799</v>
      </c>
      <c r="H583" s="12">
        <v>849</v>
      </c>
      <c r="I583" s="13">
        <f t="shared" si="91"/>
        <v>1648</v>
      </c>
      <c r="J583" s="14">
        <f t="shared" si="92"/>
        <v>56.949394155381327</v>
      </c>
      <c r="K583" s="14">
        <f t="shared" si="92"/>
        <v>59.329140461215935</v>
      </c>
      <c r="L583" s="15">
        <f t="shared" si="92"/>
        <v>58.151023288637973</v>
      </c>
    </row>
    <row r="584" spans="1:12" ht="21" customHeight="1" x14ac:dyDescent="0.15">
      <c r="A584" s="54"/>
      <c r="B584" s="10">
        <v>42</v>
      </c>
      <c r="C584" s="11" t="s">
        <v>148</v>
      </c>
      <c r="D584" s="12">
        <v>1824</v>
      </c>
      <c r="E584" s="12">
        <v>1605</v>
      </c>
      <c r="F584" s="13">
        <f t="shared" si="90"/>
        <v>3429</v>
      </c>
      <c r="G584" s="12">
        <v>989</v>
      </c>
      <c r="H584" s="12">
        <v>961</v>
      </c>
      <c r="I584" s="13">
        <f t="shared" si="91"/>
        <v>1950</v>
      </c>
      <c r="J584" s="14">
        <f t="shared" si="92"/>
        <v>54.221491228070171</v>
      </c>
      <c r="K584" s="14">
        <f t="shared" si="92"/>
        <v>59.875389408099686</v>
      </c>
      <c r="L584" s="15">
        <f t="shared" si="92"/>
        <v>56.867891513560807</v>
      </c>
    </row>
    <row r="585" spans="1:12" ht="21" customHeight="1" x14ac:dyDescent="0.15">
      <c r="A585" s="55"/>
      <c r="B585" s="10"/>
      <c r="C585" s="11" t="s">
        <v>363</v>
      </c>
      <c r="D585" s="20">
        <v>163</v>
      </c>
      <c r="E585" s="20">
        <v>160</v>
      </c>
      <c r="F585" s="21">
        <f>SUM(D585:E585)</f>
        <v>323</v>
      </c>
      <c r="G585" s="20">
        <v>46</v>
      </c>
      <c r="H585" s="20">
        <v>51</v>
      </c>
      <c r="I585" s="21">
        <f>SUM(G585:H585)</f>
        <v>97</v>
      </c>
      <c r="J585" s="22">
        <f>G585/D585*100</f>
        <v>28.220858895705518</v>
      </c>
      <c r="K585" s="22">
        <f t="shared" ref="K585" si="93">H585/E585*100</f>
        <v>31.874999999999996</v>
      </c>
      <c r="L585" s="23">
        <f t="shared" ref="L585" si="94">I585/F585*100</f>
        <v>30.030959752321984</v>
      </c>
    </row>
    <row r="586" spans="1:12" s="3" customFormat="1" ht="21" customHeight="1" x14ac:dyDescent="0.15">
      <c r="A586" s="53" t="s">
        <v>209</v>
      </c>
      <c r="B586" s="51" t="s">
        <v>210</v>
      </c>
      <c r="C586" s="52"/>
      <c r="D586" s="7">
        <f>SUM(D587:D615)</f>
        <v>49972</v>
      </c>
      <c r="E586" s="7">
        <f t="shared" ref="E586:I586" si="95">SUM(E587:E615)</f>
        <v>53241</v>
      </c>
      <c r="F586" s="7">
        <f t="shared" si="95"/>
        <v>103213</v>
      </c>
      <c r="G586" s="7">
        <f t="shared" si="95"/>
        <v>30456</v>
      </c>
      <c r="H586" s="7">
        <f t="shared" si="95"/>
        <v>31672</v>
      </c>
      <c r="I586" s="7">
        <f t="shared" si="95"/>
        <v>62128</v>
      </c>
      <c r="J586" s="8">
        <f t="shared" ref="J586:L601" si="96">G586/D586*100</f>
        <v>60.946129832706319</v>
      </c>
      <c r="K586" s="8">
        <f t="shared" si="96"/>
        <v>59.487988580229526</v>
      </c>
      <c r="L586" s="9">
        <f t="shared" si="96"/>
        <v>60.193967814131945</v>
      </c>
    </row>
    <row r="587" spans="1:12" ht="21" customHeight="1" x14ac:dyDescent="0.15">
      <c r="A587" s="54"/>
      <c r="B587" s="10">
        <v>1</v>
      </c>
      <c r="C587" s="11" t="s">
        <v>584</v>
      </c>
      <c r="D587" s="12">
        <v>768</v>
      </c>
      <c r="E587" s="12">
        <v>747</v>
      </c>
      <c r="F587" s="13">
        <f>SUM(D587:E587)</f>
        <v>1515</v>
      </c>
      <c r="G587" s="12">
        <v>392</v>
      </c>
      <c r="H587" s="12">
        <v>357</v>
      </c>
      <c r="I587" s="13">
        <f t="shared" ref="I587:I614" si="97">SUM(G587:H587)</f>
        <v>749</v>
      </c>
      <c r="J587" s="14">
        <f t="shared" si="96"/>
        <v>51.041666666666664</v>
      </c>
      <c r="K587" s="14">
        <f t="shared" si="96"/>
        <v>47.791164658634536</v>
      </c>
      <c r="L587" s="15">
        <f t="shared" si="96"/>
        <v>49.438943894389439</v>
      </c>
    </row>
    <row r="588" spans="1:12" ht="21" customHeight="1" x14ac:dyDescent="0.15">
      <c r="A588" s="54"/>
      <c r="B588" s="10">
        <v>2</v>
      </c>
      <c r="C588" s="11" t="s">
        <v>211</v>
      </c>
      <c r="D588" s="12">
        <v>844</v>
      </c>
      <c r="E588" s="12">
        <v>825</v>
      </c>
      <c r="F588" s="13">
        <f t="shared" ref="F588:F614" si="98">SUM(D588:E588)</f>
        <v>1669</v>
      </c>
      <c r="G588" s="12">
        <v>479</v>
      </c>
      <c r="H588" s="12">
        <v>496</v>
      </c>
      <c r="I588" s="13">
        <f t="shared" si="97"/>
        <v>975</v>
      </c>
      <c r="J588" s="14">
        <f t="shared" si="96"/>
        <v>56.75355450236966</v>
      </c>
      <c r="K588" s="14">
        <f t="shared" si="96"/>
        <v>60.121212121212118</v>
      </c>
      <c r="L588" s="15">
        <f t="shared" si="96"/>
        <v>58.418214499700419</v>
      </c>
    </row>
    <row r="589" spans="1:12" ht="21" customHeight="1" x14ac:dyDescent="0.15">
      <c r="A589" s="54"/>
      <c r="B589" s="10">
        <v>3</v>
      </c>
      <c r="C589" s="11" t="s">
        <v>325</v>
      </c>
      <c r="D589" s="12">
        <v>2810</v>
      </c>
      <c r="E589" s="12">
        <v>2929</v>
      </c>
      <c r="F589" s="13">
        <f t="shared" si="98"/>
        <v>5739</v>
      </c>
      <c r="G589" s="12">
        <v>1556</v>
      </c>
      <c r="H589" s="12">
        <v>1524</v>
      </c>
      <c r="I589" s="13">
        <f t="shared" si="97"/>
        <v>3080</v>
      </c>
      <c r="J589" s="14">
        <f t="shared" si="96"/>
        <v>55.37366548042705</v>
      </c>
      <c r="K589" s="14">
        <f t="shared" si="96"/>
        <v>52.031410037555482</v>
      </c>
      <c r="L589" s="15">
        <f t="shared" si="96"/>
        <v>53.667886391357378</v>
      </c>
    </row>
    <row r="590" spans="1:12" ht="21" customHeight="1" x14ac:dyDescent="0.15">
      <c r="A590" s="54"/>
      <c r="B590" s="10">
        <v>4</v>
      </c>
      <c r="C590" s="11" t="s">
        <v>326</v>
      </c>
      <c r="D590" s="12">
        <v>2036</v>
      </c>
      <c r="E590" s="12">
        <v>2145</v>
      </c>
      <c r="F590" s="13">
        <f t="shared" si="98"/>
        <v>4181</v>
      </c>
      <c r="G590" s="12">
        <v>1106</v>
      </c>
      <c r="H590" s="12">
        <v>1112</v>
      </c>
      <c r="I590" s="13">
        <f t="shared" si="97"/>
        <v>2218</v>
      </c>
      <c r="J590" s="14">
        <f t="shared" si="96"/>
        <v>54.322200392927314</v>
      </c>
      <c r="K590" s="14">
        <f t="shared" si="96"/>
        <v>51.841491841491838</v>
      </c>
      <c r="L590" s="15">
        <f t="shared" si="96"/>
        <v>53.04950968667783</v>
      </c>
    </row>
    <row r="591" spans="1:12" ht="21" customHeight="1" x14ac:dyDescent="0.15">
      <c r="A591" s="54"/>
      <c r="B591" s="10">
        <v>5</v>
      </c>
      <c r="C591" s="11" t="s">
        <v>327</v>
      </c>
      <c r="D591" s="12">
        <v>2570</v>
      </c>
      <c r="E591" s="12">
        <v>2891</v>
      </c>
      <c r="F591" s="13">
        <f t="shared" si="98"/>
        <v>5461</v>
      </c>
      <c r="G591" s="12">
        <v>1592</v>
      </c>
      <c r="H591" s="12">
        <v>1749</v>
      </c>
      <c r="I591" s="13">
        <f t="shared" si="97"/>
        <v>3341</v>
      </c>
      <c r="J591" s="14">
        <f t="shared" si="96"/>
        <v>61.945525291828794</v>
      </c>
      <c r="K591" s="14">
        <f t="shared" si="96"/>
        <v>60.498097544102393</v>
      </c>
      <c r="L591" s="15">
        <f t="shared" si="96"/>
        <v>61.179271195751696</v>
      </c>
    </row>
    <row r="592" spans="1:12" ht="21" customHeight="1" x14ac:dyDescent="0.15">
      <c r="A592" s="54"/>
      <c r="B592" s="10">
        <v>6</v>
      </c>
      <c r="C592" s="11" t="s">
        <v>328</v>
      </c>
      <c r="D592" s="12">
        <v>1697</v>
      </c>
      <c r="E592" s="12">
        <v>1838</v>
      </c>
      <c r="F592" s="13">
        <f t="shared" si="98"/>
        <v>3535</v>
      </c>
      <c r="G592" s="12">
        <v>1134</v>
      </c>
      <c r="H592" s="12">
        <v>1190</v>
      </c>
      <c r="I592" s="13">
        <f t="shared" si="97"/>
        <v>2324</v>
      </c>
      <c r="J592" s="14">
        <f t="shared" si="96"/>
        <v>66.823806717737185</v>
      </c>
      <c r="K592" s="14">
        <f t="shared" si="96"/>
        <v>64.744287268770407</v>
      </c>
      <c r="L592" s="15">
        <f t="shared" si="96"/>
        <v>65.742574257425744</v>
      </c>
    </row>
    <row r="593" spans="1:12" ht="21" customHeight="1" x14ac:dyDescent="0.15">
      <c r="A593" s="54"/>
      <c r="B593" s="10">
        <v>7</v>
      </c>
      <c r="C593" s="11" t="s">
        <v>212</v>
      </c>
      <c r="D593" s="12">
        <v>2237</v>
      </c>
      <c r="E593" s="12">
        <v>2221</v>
      </c>
      <c r="F593" s="13">
        <f t="shared" si="98"/>
        <v>4458</v>
      </c>
      <c r="G593" s="12">
        <v>1194</v>
      </c>
      <c r="H593" s="12">
        <v>1178</v>
      </c>
      <c r="I593" s="13">
        <f t="shared" si="97"/>
        <v>2372</v>
      </c>
      <c r="J593" s="14">
        <f t="shared" si="96"/>
        <v>53.375055878408581</v>
      </c>
      <c r="K593" s="14">
        <f t="shared" si="96"/>
        <v>53.039171544349394</v>
      </c>
      <c r="L593" s="15">
        <f t="shared" si="96"/>
        <v>53.207716464782415</v>
      </c>
    </row>
    <row r="594" spans="1:12" ht="21" customHeight="1" x14ac:dyDescent="0.15">
      <c r="A594" s="54"/>
      <c r="B594" s="10">
        <v>8</v>
      </c>
      <c r="C594" s="11" t="s">
        <v>329</v>
      </c>
      <c r="D594" s="12">
        <v>1892</v>
      </c>
      <c r="E594" s="12">
        <v>2049</v>
      </c>
      <c r="F594" s="13">
        <f t="shared" si="98"/>
        <v>3941</v>
      </c>
      <c r="G594" s="12">
        <v>1110</v>
      </c>
      <c r="H594" s="12">
        <v>1166</v>
      </c>
      <c r="I594" s="13">
        <f t="shared" si="97"/>
        <v>2276</v>
      </c>
      <c r="J594" s="14">
        <f t="shared" si="96"/>
        <v>58.668076109936571</v>
      </c>
      <c r="K594" s="14">
        <f t="shared" si="96"/>
        <v>56.905807711078573</v>
      </c>
      <c r="L594" s="15">
        <f t="shared" si="96"/>
        <v>57.751839634610505</v>
      </c>
    </row>
    <row r="595" spans="1:12" ht="21" customHeight="1" x14ac:dyDescent="0.15">
      <c r="A595" s="54"/>
      <c r="B595" s="10">
        <v>9</v>
      </c>
      <c r="C595" s="11" t="s">
        <v>330</v>
      </c>
      <c r="D595" s="12">
        <v>1775</v>
      </c>
      <c r="E595" s="12">
        <v>1891</v>
      </c>
      <c r="F595" s="13">
        <f t="shared" si="98"/>
        <v>3666</v>
      </c>
      <c r="G595" s="12">
        <v>1136</v>
      </c>
      <c r="H595" s="12">
        <v>1167</v>
      </c>
      <c r="I595" s="13">
        <f t="shared" si="97"/>
        <v>2303</v>
      </c>
      <c r="J595" s="14">
        <f t="shared" si="96"/>
        <v>64</v>
      </c>
      <c r="K595" s="14">
        <f t="shared" si="96"/>
        <v>61.713379164463248</v>
      </c>
      <c r="L595" s="15">
        <f t="shared" si="96"/>
        <v>62.820512820512818</v>
      </c>
    </row>
    <row r="596" spans="1:12" ht="21" customHeight="1" x14ac:dyDescent="0.15">
      <c r="A596" s="54"/>
      <c r="B596" s="10">
        <v>10</v>
      </c>
      <c r="C596" s="11" t="s">
        <v>672</v>
      </c>
      <c r="D596" s="12">
        <v>1627</v>
      </c>
      <c r="E596" s="12">
        <v>1743</v>
      </c>
      <c r="F596" s="13">
        <f t="shared" si="98"/>
        <v>3370</v>
      </c>
      <c r="G596" s="12">
        <v>1019</v>
      </c>
      <c r="H596" s="12">
        <v>1023</v>
      </c>
      <c r="I596" s="13">
        <f t="shared" si="97"/>
        <v>2042</v>
      </c>
      <c r="J596" s="14">
        <f t="shared" si="96"/>
        <v>62.630608481868464</v>
      </c>
      <c r="K596" s="14">
        <f t="shared" si="96"/>
        <v>58.691910499139411</v>
      </c>
      <c r="L596" s="15">
        <f t="shared" si="96"/>
        <v>60.593471810089014</v>
      </c>
    </row>
    <row r="597" spans="1:12" ht="21" customHeight="1" x14ac:dyDescent="0.15">
      <c r="A597" s="54"/>
      <c r="B597" s="10">
        <v>11</v>
      </c>
      <c r="C597" s="11" t="s">
        <v>331</v>
      </c>
      <c r="D597" s="12">
        <v>1744</v>
      </c>
      <c r="E597" s="12">
        <v>1697</v>
      </c>
      <c r="F597" s="13">
        <f t="shared" si="98"/>
        <v>3441</v>
      </c>
      <c r="G597" s="12">
        <v>1150</v>
      </c>
      <c r="H597" s="12">
        <v>1149</v>
      </c>
      <c r="I597" s="13">
        <f t="shared" si="97"/>
        <v>2299</v>
      </c>
      <c r="J597" s="14">
        <f t="shared" si="96"/>
        <v>65.940366972477065</v>
      </c>
      <c r="K597" s="14">
        <f t="shared" si="96"/>
        <v>67.707719505008839</v>
      </c>
      <c r="L597" s="15">
        <f t="shared" si="96"/>
        <v>66.811973263586168</v>
      </c>
    </row>
    <row r="598" spans="1:12" ht="21" customHeight="1" x14ac:dyDescent="0.15">
      <c r="A598" s="54"/>
      <c r="B598" s="10">
        <v>12</v>
      </c>
      <c r="C598" s="11" t="s">
        <v>332</v>
      </c>
      <c r="D598" s="12">
        <v>886</v>
      </c>
      <c r="E598" s="12">
        <v>805</v>
      </c>
      <c r="F598" s="13">
        <f t="shared" si="98"/>
        <v>1691</v>
      </c>
      <c r="G598" s="12">
        <v>481</v>
      </c>
      <c r="H598" s="12">
        <v>452</v>
      </c>
      <c r="I598" s="13">
        <f t="shared" si="97"/>
        <v>933</v>
      </c>
      <c r="J598" s="14">
        <f t="shared" si="96"/>
        <v>54.288939051918739</v>
      </c>
      <c r="K598" s="14">
        <f t="shared" si="96"/>
        <v>56.149068322981364</v>
      </c>
      <c r="L598" s="15">
        <f t="shared" si="96"/>
        <v>55.174452986398578</v>
      </c>
    </row>
    <row r="599" spans="1:12" ht="21" customHeight="1" x14ac:dyDescent="0.15">
      <c r="A599" s="54"/>
      <c r="B599" s="10">
        <v>13</v>
      </c>
      <c r="C599" s="11" t="s">
        <v>333</v>
      </c>
      <c r="D599" s="12">
        <v>1775</v>
      </c>
      <c r="E599" s="12">
        <v>1957</v>
      </c>
      <c r="F599" s="13">
        <f t="shared" si="98"/>
        <v>3732</v>
      </c>
      <c r="G599" s="12">
        <v>1079</v>
      </c>
      <c r="H599" s="12">
        <v>1187</v>
      </c>
      <c r="I599" s="13">
        <f t="shared" si="97"/>
        <v>2266</v>
      </c>
      <c r="J599" s="14">
        <f t="shared" si="96"/>
        <v>60.788732394366193</v>
      </c>
      <c r="K599" s="14">
        <f t="shared" si="96"/>
        <v>60.65406234031682</v>
      </c>
      <c r="L599" s="15">
        <f t="shared" si="96"/>
        <v>60.718113612004288</v>
      </c>
    </row>
    <row r="600" spans="1:12" ht="21" customHeight="1" x14ac:dyDescent="0.15">
      <c r="A600" s="54"/>
      <c r="B600" s="10">
        <v>14</v>
      </c>
      <c r="C600" s="11" t="s">
        <v>334</v>
      </c>
      <c r="D600" s="12">
        <v>1378</v>
      </c>
      <c r="E600" s="12">
        <v>1793</v>
      </c>
      <c r="F600" s="13">
        <f t="shared" si="98"/>
        <v>3171</v>
      </c>
      <c r="G600" s="12">
        <v>849</v>
      </c>
      <c r="H600" s="12">
        <v>1087</v>
      </c>
      <c r="I600" s="13">
        <f t="shared" si="97"/>
        <v>1936</v>
      </c>
      <c r="J600" s="14">
        <f t="shared" si="96"/>
        <v>61.611030478955009</v>
      </c>
      <c r="K600" s="14">
        <f t="shared" si="96"/>
        <v>60.624651422197438</v>
      </c>
      <c r="L600" s="15">
        <f t="shared" si="96"/>
        <v>61.053295490381586</v>
      </c>
    </row>
    <row r="601" spans="1:12" ht="21" customHeight="1" x14ac:dyDescent="0.15">
      <c r="A601" s="54"/>
      <c r="B601" s="10">
        <v>15</v>
      </c>
      <c r="C601" s="11" t="s">
        <v>335</v>
      </c>
      <c r="D601" s="12">
        <v>1432</v>
      </c>
      <c r="E601" s="12">
        <v>1556</v>
      </c>
      <c r="F601" s="13">
        <f t="shared" si="98"/>
        <v>2988</v>
      </c>
      <c r="G601" s="12">
        <v>955</v>
      </c>
      <c r="H601" s="12">
        <v>1006</v>
      </c>
      <c r="I601" s="13">
        <f t="shared" si="97"/>
        <v>1961</v>
      </c>
      <c r="J601" s="14">
        <f t="shared" si="96"/>
        <v>66.689944134078218</v>
      </c>
      <c r="K601" s="14">
        <f t="shared" si="96"/>
        <v>64.652956298200507</v>
      </c>
      <c r="L601" s="15">
        <f t="shared" si="96"/>
        <v>65.629183400267735</v>
      </c>
    </row>
    <row r="602" spans="1:12" ht="21" customHeight="1" x14ac:dyDescent="0.15">
      <c r="A602" s="54"/>
      <c r="B602" s="10">
        <v>16</v>
      </c>
      <c r="C602" s="11" t="s">
        <v>253</v>
      </c>
      <c r="D602" s="12">
        <v>2632</v>
      </c>
      <c r="E602" s="12">
        <v>2691</v>
      </c>
      <c r="F602" s="13">
        <f t="shared" si="98"/>
        <v>5323</v>
      </c>
      <c r="G602" s="12">
        <v>1470</v>
      </c>
      <c r="H602" s="12">
        <v>1496</v>
      </c>
      <c r="I602" s="13">
        <f t="shared" si="97"/>
        <v>2966</v>
      </c>
      <c r="J602" s="14">
        <f t="shared" ref="J602:L618" si="99">G602/D602*100</f>
        <v>55.851063829787229</v>
      </c>
      <c r="K602" s="14">
        <f t="shared" si="99"/>
        <v>55.592716462281679</v>
      </c>
      <c r="L602" s="15">
        <f t="shared" si="99"/>
        <v>55.720458388126993</v>
      </c>
    </row>
    <row r="603" spans="1:12" ht="21" customHeight="1" x14ac:dyDescent="0.15">
      <c r="A603" s="54"/>
      <c r="B603" s="10">
        <v>17</v>
      </c>
      <c r="C603" s="11" t="s">
        <v>213</v>
      </c>
      <c r="D603" s="12">
        <v>1311</v>
      </c>
      <c r="E603" s="12">
        <v>1268</v>
      </c>
      <c r="F603" s="13">
        <f t="shared" si="98"/>
        <v>2579</v>
      </c>
      <c r="G603" s="12">
        <v>710</v>
      </c>
      <c r="H603" s="12">
        <v>693</v>
      </c>
      <c r="I603" s="13">
        <f t="shared" si="97"/>
        <v>1403</v>
      </c>
      <c r="J603" s="14">
        <f t="shared" si="99"/>
        <v>54.157131960335626</v>
      </c>
      <c r="K603" s="14">
        <f t="shared" si="99"/>
        <v>54.652996845425875</v>
      </c>
      <c r="L603" s="15">
        <f t="shared" si="99"/>
        <v>54.400930593253193</v>
      </c>
    </row>
    <row r="604" spans="1:12" ht="21" customHeight="1" x14ac:dyDescent="0.15">
      <c r="A604" s="54"/>
      <c r="B604" s="10">
        <v>18</v>
      </c>
      <c r="C604" s="11" t="s">
        <v>336</v>
      </c>
      <c r="D604" s="12">
        <v>3018</v>
      </c>
      <c r="E604" s="12">
        <v>3329</v>
      </c>
      <c r="F604" s="13">
        <f t="shared" si="98"/>
        <v>6347</v>
      </c>
      <c r="G604" s="12">
        <v>2060</v>
      </c>
      <c r="H604" s="12">
        <v>2151</v>
      </c>
      <c r="I604" s="13">
        <f t="shared" si="97"/>
        <v>4211</v>
      </c>
      <c r="J604" s="14">
        <f t="shared" si="99"/>
        <v>68.257123923127907</v>
      </c>
      <c r="K604" s="14">
        <f t="shared" si="99"/>
        <v>64.613998197656954</v>
      </c>
      <c r="L604" s="15">
        <f t="shared" si="99"/>
        <v>66.346305341106032</v>
      </c>
    </row>
    <row r="605" spans="1:12" ht="21" customHeight="1" x14ac:dyDescent="0.15">
      <c r="A605" s="54"/>
      <c r="B605" s="10">
        <v>19</v>
      </c>
      <c r="C605" s="11" t="s">
        <v>337</v>
      </c>
      <c r="D605" s="12">
        <v>1969</v>
      </c>
      <c r="E605" s="12">
        <v>2221</v>
      </c>
      <c r="F605" s="13">
        <f t="shared" si="98"/>
        <v>4190</v>
      </c>
      <c r="G605" s="12">
        <v>1261</v>
      </c>
      <c r="H605" s="12">
        <v>1366</v>
      </c>
      <c r="I605" s="13">
        <f t="shared" si="97"/>
        <v>2627</v>
      </c>
      <c r="J605" s="14">
        <f t="shared" si="99"/>
        <v>64.042661249365167</v>
      </c>
      <c r="K605" s="14">
        <f t="shared" si="99"/>
        <v>61.503827104907707</v>
      </c>
      <c r="L605" s="15">
        <f t="shared" si="99"/>
        <v>62.696897374701663</v>
      </c>
    </row>
    <row r="606" spans="1:12" ht="21" customHeight="1" x14ac:dyDescent="0.15">
      <c r="A606" s="54"/>
      <c r="B606" s="10">
        <v>20</v>
      </c>
      <c r="C606" s="11" t="s">
        <v>338</v>
      </c>
      <c r="D606" s="12">
        <v>1597</v>
      </c>
      <c r="E606" s="12">
        <v>1780</v>
      </c>
      <c r="F606" s="13">
        <f t="shared" si="98"/>
        <v>3377</v>
      </c>
      <c r="G606" s="12">
        <v>957</v>
      </c>
      <c r="H606" s="12">
        <v>1028</v>
      </c>
      <c r="I606" s="13">
        <f t="shared" si="97"/>
        <v>1985</v>
      </c>
      <c r="J606" s="14">
        <f t="shared" si="99"/>
        <v>59.924859110832806</v>
      </c>
      <c r="K606" s="14">
        <f t="shared" si="99"/>
        <v>57.752808988764045</v>
      </c>
      <c r="L606" s="15">
        <f t="shared" si="99"/>
        <v>58.77998223275096</v>
      </c>
    </row>
    <row r="607" spans="1:12" ht="21" customHeight="1" x14ac:dyDescent="0.15">
      <c r="A607" s="54"/>
      <c r="B607" s="10">
        <v>21</v>
      </c>
      <c r="C607" s="11" t="s">
        <v>339</v>
      </c>
      <c r="D607" s="12">
        <v>2024</v>
      </c>
      <c r="E607" s="12">
        <v>2138</v>
      </c>
      <c r="F607" s="13">
        <f t="shared" si="98"/>
        <v>4162</v>
      </c>
      <c r="G607" s="12">
        <v>1209</v>
      </c>
      <c r="H607" s="12">
        <v>1246</v>
      </c>
      <c r="I607" s="13">
        <f t="shared" si="97"/>
        <v>2455</v>
      </c>
      <c r="J607" s="14">
        <f t="shared" si="99"/>
        <v>59.733201581027672</v>
      </c>
      <c r="K607" s="14">
        <f t="shared" si="99"/>
        <v>58.278765201122539</v>
      </c>
      <c r="L607" s="15">
        <f t="shared" si="99"/>
        <v>58.986064392119175</v>
      </c>
    </row>
    <row r="608" spans="1:12" ht="21" customHeight="1" x14ac:dyDescent="0.15">
      <c r="A608" s="54"/>
      <c r="B608" s="10">
        <v>22</v>
      </c>
      <c r="C608" s="11" t="s">
        <v>340</v>
      </c>
      <c r="D608" s="12">
        <v>2284</v>
      </c>
      <c r="E608" s="12">
        <v>2414</v>
      </c>
      <c r="F608" s="13">
        <f t="shared" si="98"/>
        <v>4698</v>
      </c>
      <c r="G608" s="12">
        <v>1344</v>
      </c>
      <c r="H608" s="12">
        <v>1362</v>
      </c>
      <c r="I608" s="13">
        <f t="shared" si="97"/>
        <v>2706</v>
      </c>
      <c r="J608" s="14">
        <f t="shared" si="99"/>
        <v>58.844133099824866</v>
      </c>
      <c r="K608" s="14">
        <f t="shared" si="99"/>
        <v>56.420878210439106</v>
      </c>
      <c r="L608" s="15">
        <f t="shared" si="99"/>
        <v>57.598978288633461</v>
      </c>
    </row>
    <row r="609" spans="1:12" ht="21" customHeight="1" x14ac:dyDescent="0.15">
      <c r="A609" s="54"/>
      <c r="B609" s="10">
        <v>23</v>
      </c>
      <c r="C609" s="11" t="s">
        <v>341</v>
      </c>
      <c r="D609" s="12">
        <v>1751</v>
      </c>
      <c r="E609" s="12">
        <v>1886</v>
      </c>
      <c r="F609" s="13">
        <f t="shared" si="98"/>
        <v>3637</v>
      </c>
      <c r="G609" s="12">
        <v>1143</v>
      </c>
      <c r="H609" s="12">
        <v>1225</v>
      </c>
      <c r="I609" s="13">
        <f t="shared" si="97"/>
        <v>2368</v>
      </c>
      <c r="J609" s="14">
        <f t="shared" si="99"/>
        <v>65.276984580239855</v>
      </c>
      <c r="K609" s="14">
        <f t="shared" si="99"/>
        <v>64.952279957582178</v>
      </c>
      <c r="L609" s="15">
        <f t="shared" si="99"/>
        <v>65.108605993951059</v>
      </c>
    </row>
    <row r="610" spans="1:12" ht="21" customHeight="1" x14ac:dyDescent="0.15">
      <c r="A610" s="54"/>
      <c r="B610" s="10">
        <v>24</v>
      </c>
      <c r="C610" s="11" t="s">
        <v>214</v>
      </c>
      <c r="D610" s="12">
        <v>711</v>
      </c>
      <c r="E610" s="12">
        <v>757</v>
      </c>
      <c r="F610" s="13">
        <f t="shared" si="98"/>
        <v>1468</v>
      </c>
      <c r="G610" s="12">
        <v>425</v>
      </c>
      <c r="H610" s="12">
        <v>472</v>
      </c>
      <c r="I610" s="13">
        <f t="shared" si="97"/>
        <v>897</v>
      </c>
      <c r="J610" s="14">
        <f t="shared" si="99"/>
        <v>59.774964838255976</v>
      </c>
      <c r="K610" s="14">
        <f t="shared" si="99"/>
        <v>62.351387054161165</v>
      </c>
      <c r="L610" s="15">
        <f t="shared" si="99"/>
        <v>61.103542234332423</v>
      </c>
    </row>
    <row r="611" spans="1:12" ht="21" customHeight="1" x14ac:dyDescent="0.15">
      <c r="A611" s="54"/>
      <c r="B611" s="10">
        <v>25</v>
      </c>
      <c r="C611" s="11" t="s">
        <v>342</v>
      </c>
      <c r="D611" s="12">
        <v>2136</v>
      </c>
      <c r="E611" s="12">
        <v>2276</v>
      </c>
      <c r="F611" s="13">
        <f t="shared" si="98"/>
        <v>4412</v>
      </c>
      <c r="G611" s="12">
        <v>1243</v>
      </c>
      <c r="H611" s="12">
        <v>1286</v>
      </c>
      <c r="I611" s="13">
        <f t="shared" si="97"/>
        <v>2529</v>
      </c>
      <c r="J611" s="14">
        <f t="shared" si="99"/>
        <v>58.192883895131089</v>
      </c>
      <c r="K611" s="14">
        <f t="shared" si="99"/>
        <v>56.50263620386643</v>
      </c>
      <c r="L611" s="15">
        <f t="shared" si="99"/>
        <v>57.320942883046236</v>
      </c>
    </row>
    <row r="612" spans="1:12" ht="21" customHeight="1" x14ac:dyDescent="0.15">
      <c r="A612" s="54"/>
      <c r="B612" s="10">
        <v>26</v>
      </c>
      <c r="C612" s="11" t="s">
        <v>585</v>
      </c>
      <c r="D612" s="12">
        <v>1620</v>
      </c>
      <c r="E612" s="12">
        <v>1727</v>
      </c>
      <c r="F612" s="13">
        <f t="shared" si="98"/>
        <v>3347</v>
      </c>
      <c r="G612" s="12">
        <v>1028</v>
      </c>
      <c r="H612" s="12">
        <v>1069</v>
      </c>
      <c r="I612" s="13">
        <f t="shared" si="97"/>
        <v>2097</v>
      </c>
      <c r="J612" s="14">
        <f t="shared" si="99"/>
        <v>63.456790123456784</v>
      </c>
      <c r="K612" s="14">
        <f t="shared" si="99"/>
        <v>61.899247249565725</v>
      </c>
      <c r="L612" s="15">
        <f t="shared" si="99"/>
        <v>62.653122198984171</v>
      </c>
    </row>
    <row r="613" spans="1:12" ht="21" customHeight="1" x14ac:dyDescent="0.15">
      <c r="A613" s="54"/>
      <c r="B613" s="10">
        <v>27</v>
      </c>
      <c r="C613" s="11" t="s">
        <v>215</v>
      </c>
      <c r="D613" s="12">
        <v>1750</v>
      </c>
      <c r="E613" s="12">
        <v>1760</v>
      </c>
      <c r="F613" s="13">
        <f t="shared" si="98"/>
        <v>3510</v>
      </c>
      <c r="G613" s="12">
        <v>1076</v>
      </c>
      <c r="H613" s="12">
        <v>1052</v>
      </c>
      <c r="I613" s="13">
        <f t="shared" si="97"/>
        <v>2128</v>
      </c>
      <c r="J613" s="14">
        <f t="shared" si="99"/>
        <v>61.485714285714288</v>
      </c>
      <c r="K613" s="14">
        <f t="shared" si="99"/>
        <v>59.77272727272728</v>
      </c>
      <c r="L613" s="15">
        <f t="shared" si="99"/>
        <v>60.626780626780629</v>
      </c>
    </row>
    <row r="614" spans="1:12" ht="21" customHeight="1" x14ac:dyDescent="0.15">
      <c r="A614" s="54"/>
      <c r="B614" s="10">
        <v>28</v>
      </c>
      <c r="C614" s="11" t="s">
        <v>343</v>
      </c>
      <c r="D614" s="12">
        <v>1616</v>
      </c>
      <c r="E614" s="12">
        <v>1813</v>
      </c>
      <c r="F614" s="13">
        <f t="shared" si="98"/>
        <v>3429</v>
      </c>
      <c r="G614" s="12">
        <v>1272</v>
      </c>
      <c r="H614" s="12">
        <v>1363</v>
      </c>
      <c r="I614" s="13">
        <f t="shared" si="97"/>
        <v>2635</v>
      </c>
      <c r="J614" s="14">
        <f t="shared" si="99"/>
        <v>78.712871287128721</v>
      </c>
      <c r="K614" s="14">
        <f t="shared" si="99"/>
        <v>75.179260893546612</v>
      </c>
      <c r="L614" s="15">
        <f t="shared" si="99"/>
        <v>76.844561096529588</v>
      </c>
    </row>
    <row r="615" spans="1:12" ht="21" customHeight="1" x14ac:dyDescent="0.15">
      <c r="A615" s="55"/>
      <c r="B615" s="10"/>
      <c r="C615" s="11" t="s">
        <v>363</v>
      </c>
      <c r="D615" s="20">
        <v>82</v>
      </c>
      <c r="E615" s="20">
        <v>94</v>
      </c>
      <c r="F615" s="21">
        <f>SUM(D615:E615)</f>
        <v>176</v>
      </c>
      <c r="G615" s="20">
        <v>26</v>
      </c>
      <c r="H615" s="20">
        <v>20</v>
      </c>
      <c r="I615" s="21">
        <f>SUM(G615:H615)</f>
        <v>46</v>
      </c>
      <c r="J615" s="22">
        <f>G615/D615*100</f>
        <v>31.707317073170731</v>
      </c>
      <c r="K615" s="22">
        <f t="shared" si="99"/>
        <v>21.276595744680851</v>
      </c>
      <c r="L615" s="23">
        <f t="shared" si="99"/>
        <v>26.136363636363637</v>
      </c>
    </row>
    <row r="616" spans="1:12" s="3" customFormat="1" ht="21" customHeight="1" x14ac:dyDescent="0.15">
      <c r="A616" s="62" t="s">
        <v>217</v>
      </c>
      <c r="B616" s="51" t="s">
        <v>216</v>
      </c>
      <c r="C616" s="52"/>
      <c r="D616" s="7">
        <f>SUM(D617:D645)</f>
        <v>62595</v>
      </c>
      <c r="E616" s="7">
        <f t="shared" ref="E616:I616" si="100">SUM(E617:E645)</f>
        <v>66197</v>
      </c>
      <c r="F616" s="7">
        <f t="shared" si="100"/>
        <v>128792</v>
      </c>
      <c r="G616" s="7">
        <f t="shared" si="100"/>
        <v>35787</v>
      </c>
      <c r="H616" s="7">
        <f t="shared" si="100"/>
        <v>36812</v>
      </c>
      <c r="I616" s="7">
        <f t="shared" si="100"/>
        <v>72599</v>
      </c>
      <c r="J616" s="8">
        <f t="shared" si="99"/>
        <v>57.172298106877548</v>
      </c>
      <c r="K616" s="8">
        <f t="shared" si="99"/>
        <v>55.609770835536352</v>
      </c>
      <c r="L616" s="9">
        <f t="shared" si="99"/>
        <v>56.369184421392639</v>
      </c>
    </row>
    <row r="617" spans="1:12" ht="21" customHeight="1" x14ac:dyDescent="0.15">
      <c r="A617" s="63"/>
      <c r="B617" s="10">
        <v>1</v>
      </c>
      <c r="C617" s="11" t="s">
        <v>586</v>
      </c>
      <c r="D617" s="12">
        <v>963</v>
      </c>
      <c r="E617" s="12">
        <v>1246</v>
      </c>
      <c r="F617" s="13">
        <f>SUM(D617:E617)</f>
        <v>2209</v>
      </c>
      <c r="G617" s="12">
        <v>473</v>
      </c>
      <c r="H617" s="12">
        <v>617</v>
      </c>
      <c r="I617" s="13">
        <f>SUM(G617:H617)</f>
        <v>1090</v>
      </c>
      <c r="J617" s="14">
        <f t="shared" si="99"/>
        <v>49.117341640706123</v>
      </c>
      <c r="K617" s="14">
        <f t="shared" si="99"/>
        <v>49.518459069020864</v>
      </c>
      <c r="L617" s="15">
        <f t="shared" si="99"/>
        <v>49.343594386600273</v>
      </c>
    </row>
    <row r="618" spans="1:12" ht="21" customHeight="1" x14ac:dyDescent="0.15">
      <c r="A618" s="63"/>
      <c r="B618" s="10">
        <v>2</v>
      </c>
      <c r="C618" s="11" t="s">
        <v>587</v>
      </c>
      <c r="D618" s="12">
        <v>1127</v>
      </c>
      <c r="E618" s="12">
        <v>1095</v>
      </c>
      <c r="F618" s="13">
        <f t="shared" ref="F618:F644" si="101">SUM(D618:E618)</f>
        <v>2222</v>
      </c>
      <c r="G618" s="12">
        <v>521</v>
      </c>
      <c r="H618" s="12">
        <v>484</v>
      </c>
      <c r="I618" s="13">
        <f t="shared" ref="I618:I644" si="102">SUM(G618:H618)</f>
        <v>1005</v>
      </c>
      <c r="J618" s="14">
        <f t="shared" si="99"/>
        <v>46.228926353149959</v>
      </c>
      <c r="K618" s="14">
        <f t="shared" si="99"/>
        <v>44.200913242009129</v>
      </c>
      <c r="L618" s="15">
        <f t="shared" si="99"/>
        <v>45.229522952295234</v>
      </c>
    </row>
    <row r="619" spans="1:12" ht="21" customHeight="1" x14ac:dyDescent="0.15">
      <c r="A619" s="63"/>
      <c r="B619" s="10">
        <v>3</v>
      </c>
      <c r="C619" s="11" t="s">
        <v>588</v>
      </c>
      <c r="D619" s="12">
        <v>1114</v>
      </c>
      <c r="E619" s="12">
        <v>1188</v>
      </c>
      <c r="F619" s="13">
        <f t="shared" si="101"/>
        <v>2302</v>
      </c>
      <c r="G619" s="12">
        <v>680</v>
      </c>
      <c r="H619" s="12">
        <v>705</v>
      </c>
      <c r="I619" s="13">
        <f t="shared" si="102"/>
        <v>1385</v>
      </c>
      <c r="J619" s="14">
        <f t="shared" ref="J619:L634" si="103">G619/D619*100</f>
        <v>61.041292639138248</v>
      </c>
      <c r="K619" s="14">
        <f t="shared" si="103"/>
        <v>59.343434343434339</v>
      </c>
      <c r="L619" s="15">
        <f t="shared" si="103"/>
        <v>60.165073848827113</v>
      </c>
    </row>
    <row r="620" spans="1:12" ht="21" customHeight="1" x14ac:dyDescent="0.15">
      <c r="A620" s="63"/>
      <c r="B620" s="10">
        <v>4</v>
      </c>
      <c r="C620" s="11" t="s">
        <v>589</v>
      </c>
      <c r="D620" s="12">
        <v>3053</v>
      </c>
      <c r="E620" s="12">
        <v>3286</v>
      </c>
      <c r="F620" s="13">
        <f t="shared" si="101"/>
        <v>6339</v>
      </c>
      <c r="G620" s="12">
        <v>1860</v>
      </c>
      <c r="H620" s="12">
        <v>1932</v>
      </c>
      <c r="I620" s="13">
        <f t="shared" si="102"/>
        <v>3792</v>
      </c>
      <c r="J620" s="14">
        <f t="shared" si="103"/>
        <v>60.923681624631513</v>
      </c>
      <c r="K620" s="14">
        <f t="shared" si="103"/>
        <v>58.794887401095551</v>
      </c>
      <c r="L620" s="15">
        <f t="shared" si="103"/>
        <v>59.820160908660668</v>
      </c>
    </row>
    <row r="621" spans="1:12" ht="21" customHeight="1" x14ac:dyDescent="0.15">
      <c r="A621" s="63"/>
      <c r="B621" s="10">
        <v>5</v>
      </c>
      <c r="C621" s="11" t="s">
        <v>590</v>
      </c>
      <c r="D621" s="12">
        <v>1936</v>
      </c>
      <c r="E621" s="12">
        <v>2176</v>
      </c>
      <c r="F621" s="13">
        <f t="shared" si="101"/>
        <v>4112</v>
      </c>
      <c r="G621" s="12">
        <v>1235</v>
      </c>
      <c r="H621" s="12">
        <v>1287</v>
      </c>
      <c r="I621" s="13">
        <f t="shared" si="102"/>
        <v>2522</v>
      </c>
      <c r="J621" s="14">
        <f t="shared" si="103"/>
        <v>63.791322314049594</v>
      </c>
      <c r="K621" s="14">
        <f t="shared" si="103"/>
        <v>59.14522058823529</v>
      </c>
      <c r="L621" s="15">
        <f t="shared" si="103"/>
        <v>61.332684824902728</v>
      </c>
    </row>
    <row r="622" spans="1:12" ht="21" customHeight="1" x14ac:dyDescent="0.15">
      <c r="A622" s="63"/>
      <c r="B622" s="10">
        <v>6</v>
      </c>
      <c r="C622" s="11" t="s">
        <v>591</v>
      </c>
      <c r="D622" s="12">
        <v>2571</v>
      </c>
      <c r="E622" s="12">
        <v>2676</v>
      </c>
      <c r="F622" s="13">
        <f t="shared" si="101"/>
        <v>5247</v>
      </c>
      <c r="G622" s="12">
        <v>1400</v>
      </c>
      <c r="H622" s="12">
        <v>1402</v>
      </c>
      <c r="I622" s="13">
        <f t="shared" si="102"/>
        <v>2802</v>
      </c>
      <c r="J622" s="14">
        <f t="shared" si="103"/>
        <v>54.453520031116298</v>
      </c>
      <c r="K622" s="14">
        <f t="shared" si="103"/>
        <v>52.391629297458898</v>
      </c>
      <c r="L622" s="15">
        <f t="shared" si="103"/>
        <v>53.401943967981701</v>
      </c>
    </row>
    <row r="623" spans="1:12" ht="21" customHeight="1" x14ac:dyDescent="0.15">
      <c r="A623" s="63"/>
      <c r="B623" s="10">
        <v>7</v>
      </c>
      <c r="C623" s="11" t="s">
        <v>592</v>
      </c>
      <c r="D623" s="12">
        <v>2324</v>
      </c>
      <c r="E623" s="12">
        <v>2672</v>
      </c>
      <c r="F623" s="13">
        <f t="shared" si="101"/>
        <v>4996</v>
      </c>
      <c r="G623" s="12">
        <v>1464</v>
      </c>
      <c r="H623" s="12">
        <v>1565</v>
      </c>
      <c r="I623" s="13">
        <f t="shared" si="102"/>
        <v>3029</v>
      </c>
      <c r="J623" s="14">
        <f t="shared" si="103"/>
        <v>62.994836488812389</v>
      </c>
      <c r="K623" s="14">
        <f t="shared" si="103"/>
        <v>58.570359281437121</v>
      </c>
      <c r="L623" s="15">
        <f t="shared" si="103"/>
        <v>60.62850280224179</v>
      </c>
    </row>
    <row r="624" spans="1:12" ht="21" customHeight="1" x14ac:dyDescent="0.15">
      <c r="A624" s="63"/>
      <c r="B624" s="10">
        <v>8</v>
      </c>
      <c r="C624" s="11" t="s">
        <v>593</v>
      </c>
      <c r="D624" s="12">
        <v>4117</v>
      </c>
      <c r="E624" s="12">
        <v>4203</v>
      </c>
      <c r="F624" s="13">
        <f t="shared" si="101"/>
        <v>8320</v>
      </c>
      <c r="G624" s="12">
        <v>2094</v>
      </c>
      <c r="H624" s="12">
        <v>2119</v>
      </c>
      <c r="I624" s="13">
        <f t="shared" si="102"/>
        <v>4213</v>
      </c>
      <c r="J624" s="14">
        <f t="shared" si="103"/>
        <v>50.862278358027687</v>
      </c>
      <c r="K624" s="14">
        <f t="shared" si="103"/>
        <v>50.416369260052342</v>
      </c>
      <c r="L624" s="15">
        <f t="shared" si="103"/>
        <v>50.637019230769234</v>
      </c>
    </row>
    <row r="625" spans="1:12" ht="21" customHeight="1" x14ac:dyDescent="0.15">
      <c r="A625" s="63"/>
      <c r="B625" s="10">
        <v>9</v>
      </c>
      <c r="C625" s="11" t="s">
        <v>594</v>
      </c>
      <c r="D625" s="12">
        <v>3328</v>
      </c>
      <c r="E625" s="12">
        <v>3536</v>
      </c>
      <c r="F625" s="13">
        <f t="shared" si="101"/>
        <v>6864</v>
      </c>
      <c r="G625" s="12">
        <v>2054</v>
      </c>
      <c r="H625" s="12">
        <v>2133</v>
      </c>
      <c r="I625" s="13">
        <f t="shared" si="102"/>
        <v>4187</v>
      </c>
      <c r="J625" s="14">
        <f t="shared" si="103"/>
        <v>61.71875</v>
      </c>
      <c r="K625" s="14">
        <f t="shared" si="103"/>
        <v>60.322398190045249</v>
      </c>
      <c r="L625" s="15">
        <f t="shared" si="103"/>
        <v>60.999417249417256</v>
      </c>
    </row>
    <row r="626" spans="1:12" ht="21" customHeight="1" x14ac:dyDescent="0.15">
      <c r="A626" s="63"/>
      <c r="B626" s="10">
        <v>10</v>
      </c>
      <c r="C626" s="11" t="s">
        <v>595</v>
      </c>
      <c r="D626" s="12">
        <v>1198</v>
      </c>
      <c r="E626" s="12">
        <v>1256</v>
      </c>
      <c r="F626" s="13">
        <f t="shared" si="101"/>
        <v>2454</v>
      </c>
      <c r="G626" s="12">
        <v>731</v>
      </c>
      <c r="H626" s="12">
        <v>773</v>
      </c>
      <c r="I626" s="13">
        <f t="shared" si="102"/>
        <v>1504</v>
      </c>
      <c r="J626" s="14">
        <f t="shared" si="103"/>
        <v>61.018363939899835</v>
      </c>
      <c r="K626" s="14">
        <f t="shared" si="103"/>
        <v>61.544585987261144</v>
      </c>
      <c r="L626" s="15">
        <f t="shared" si="103"/>
        <v>61.287693561532194</v>
      </c>
    </row>
    <row r="627" spans="1:12" ht="21" customHeight="1" x14ac:dyDescent="0.15">
      <c r="A627" s="63"/>
      <c r="B627" s="10">
        <v>11</v>
      </c>
      <c r="C627" s="11" t="s">
        <v>596</v>
      </c>
      <c r="D627" s="12">
        <v>2238</v>
      </c>
      <c r="E627" s="12">
        <v>2362</v>
      </c>
      <c r="F627" s="13">
        <f t="shared" si="101"/>
        <v>4600</v>
      </c>
      <c r="G627" s="12">
        <v>1218</v>
      </c>
      <c r="H627" s="12">
        <v>1273</v>
      </c>
      <c r="I627" s="13">
        <f t="shared" si="102"/>
        <v>2491</v>
      </c>
      <c r="J627" s="14">
        <f t="shared" si="103"/>
        <v>54.423592493297591</v>
      </c>
      <c r="K627" s="14">
        <f t="shared" si="103"/>
        <v>53.895004233700249</v>
      </c>
      <c r="L627" s="15">
        <f t="shared" si="103"/>
        <v>54.152173913043477</v>
      </c>
    </row>
    <row r="628" spans="1:12" ht="21" customHeight="1" x14ac:dyDescent="0.15">
      <c r="A628" s="63"/>
      <c r="B628" s="10">
        <v>12</v>
      </c>
      <c r="C628" s="11" t="s">
        <v>597</v>
      </c>
      <c r="D628" s="12">
        <v>2642</v>
      </c>
      <c r="E628" s="12">
        <v>2723</v>
      </c>
      <c r="F628" s="13">
        <f t="shared" si="101"/>
        <v>5365</v>
      </c>
      <c r="G628" s="12">
        <v>1515</v>
      </c>
      <c r="H628" s="12">
        <v>1502</v>
      </c>
      <c r="I628" s="13">
        <f t="shared" si="102"/>
        <v>3017</v>
      </c>
      <c r="J628" s="14">
        <f t="shared" si="103"/>
        <v>57.342922028766083</v>
      </c>
      <c r="K628" s="14">
        <f t="shared" si="103"/>
        <v>55.159750275431506</v>
      </c>
      <c r="L628" s="15">
        <f t="shared" si="103"/>
        <v>56.234855545200368</v>
      </c>
    </row>
    <row r="629" spans="1:12" ht="21" customHeight="1" x14ac:dyDescent="0.15">
      <c r="A629" s="63"/>
      <c r="B629" s="10">
        <v>13</v>
      </c>
      <c r="C629" s="11" t="s">
        <v>598</v>
      </c>
      <c r="D629" s="12">
        <v>3138</v>
      </c>
      <c r="E629" s="12">
        <v>3169</v>
      </c>
      <c r="F629" s="13">
        <f t="shared" si="101"/>
        <v>6307</v>
      </c>
      <c r="G629" s="12">
        <v>1760</v>
      </c>
      <c r="H629" s="12">
        <v>1749</v>
      </c>
      <c r="I629" s="13">
        <f t="shared" si="102"/>
        <v>3509</v>
      </c>
      <c r="J629" s="14">
        <f t="shared" si="103"/>
        <v>56.08667941363926</v>
      </c>
      <c r="K629" s="14">
        <f t="shared" si="103"/>
        <v>55.190911959608712</v>
      </c>
      <c r="L629" s="15">
        <f t="shared" si="103"/>
        <v>55.636594260345653</v>
      </c>
    </row>
    <row r="630" spans="1:12" ht="21" customHeight="1" x14ac:dyDescent="0.15">
      <c r="A630" s="63"/>
      <c r="B630" s="10">
        <v>14</v>
      </c>
      <c r="C630" s="11" t="s">
        <v>599</v>
      </c>
      <c r="D630" s="12">
        <v>2300</v>
      </c>
      <c r="E630" s="12">
        <v>2524</v>
      </c>
      <c r="F630" s="13">
        <f t="shared" si="101"/>
        <v>4824</v>
      </c>
      <c r="G630" s="12">
        <v>1161</v>
      </c>
      <c r="H630" s="12">
        <v>1288</v>
      </c>
      <c r="I630" s="13">
        <f t="shared" si="102"/>
        <v>2449</v>
      </c>
      <c r="J630" s="14">
        <f t="shared" si="103"/>
        <v>50.478260869565219</v>
      </c>
      <c r="K630" s="14">
        <f t="shared" si="103"/>
        <v>51.030110935023778</v>
      </c>
      <c r="L630" s="15">
        <f t="shared" si="103"/>
        <v>50.766998341625204</v>
      </c>
    </row>
    <row r="631" spans="1:12" ht="21" customHeight="1" x14ac:dyDescent="0.15">
      <c r="A631" s="63"/>
      <c r="B631" s="10">
        <v>15</v>
      </c>
      <c r="C631" s="11" t="s">
        <v>600</v>
      </c>
      <c r="D631" s="12">
        <v>3350</v>
      </c>
      <c r="E631" s="12">
        <v>3536</v>
      </c>
      <c r="F631" s="13">
        <f t="shared" si="101"/>
        <v>6886</v>
      </c>
      <c r="G631" s="12">
        <v>1823</v>
      </c>
      <c r="H631" s="12">
        <v>1935</v>
      </c>
      <c r="I631" s="13">
        <f t="shared" si="102"/>
        <v>3758</v>
      </c>
      <c r="J631" s="14">
        <f t="shared" si="103"/>
        <v>54.417910447761194</v>
      </c>
      <c r="K631" s="14">
        <f t="shared" si="103"/>
        <v>54.722850678733039</v>
      </c>
      <c r="L631" s="15">
        <f t="shared" si="103"/>
        <v>54.574498983444677</v>
      </c>
    </row>
    <row r="632" spans="1:12" ht="21" customHeight="1" x14ac:dyDescent="0.15">
      <c r="A632" s="63"/>
      <c r="B632" s="10">
        <v>16</v>
      </c>
      <c r="C632" s="11" t="s">
        <v>601</v>
      </c>
      <c r="D632" s="12">
        <v>3407</v>
      </c>
      <c r="E632" s="12">
        <v>3593</v>
      </c>
      <c r="F632" s="13">
        <f t="shared" si="101"/>
        <v>7000</v>
      </c>
      <c r="G632" s="12">
        <v>1997</v>
      </c>
      <c r="H632" s="12">
        <v>1989</v>
      </c>
      <c r="I632" s="13">
        <f t="shared" si="102"/>
        <v>3986</v>
      </c>
      <c r="J632" s="14">
        <f t="shared" si="103"/>
        <v>58.61461696507191</v>
      </c>
      <c r="K632" s="14">
        <f t="shared" si="103"/>
        <v>55.357639855274144</v>
      </c>
      <c r="L632" s="15">
        <f t="shared" si="103"/>
        <v>56.942857142857136</v>
      </c>
    </row>
    <row r="633" spans="1:12" ht="21" customHeight="1" x14ac:dyDescent="0.15">
      <c r="A633" s="63"/>
      <c r="B633" s="10">
        <v>17</v>
      </c>
      <c r="C633" s="11" t="s">
        <v>602</v>
      </c>
      <c r="D633" s="12">
        <v>1868</v>
      </c>
      <c r="E633" s="12">
        <v>1998</v>
      </c>
      <c r="F633" s="13">
        <f t="shared" si="101"/>
        <v>3866</v>
      </c>
      <c r="G633" s="12">
        <v>1077</v>
      </c>
      <c r="H633" s="12">
        <v>1106</v>
      </c>
      <c r="I633" s="13">
        <f t="shared" si="102"/>
        <v>2183</v>
      </c>
      <c r="J633" s="14">
        <f t="shared" si="103"/>
        <v>57.655246252676662</v>
      </c>
      <c r="K633" s="14">
        <f t="shared" si="103"/>
        <v>55.35535535535535</v>
      </c>
      <c r="L633" s="15">
        <f t="shared" si="103"/>
        <v>56.466632177961721</v>
      </c>
    </row>
    <row r="634" spans="1:12" ht="21" customHeight="1" x14ac:dyDescent="0.15">
      <c r="A634" s="63"/>
      <c r="B634" s="10">
        <v>18</v>
      </c>
      <c r="C634" s="11" t="s">
        <v>603</v>
      </c>
      <c r="D634" s="12">
        <v>2909</v>
      </c>
      <c r="E634" s="12">
        <v>3061</v>
      </c>
      <c r="F634" s="13">
        <f t="shared" si="101"/>
        <v>5970</v>
      </c>
      <c r="G634" s="12">
        <v>1653</v>
      </c>
      <c r="H634" s="12">
        <v>1643</v>
      </c>
      <c r="I634" s="13">
        <f t="shared" si="102"/>
        <v>3296</v>
      </c>
      <c r="J634" s="14">
        <f t="shared" si="103"/>
        <v>56.823650739085593</v>
      </c>
      <c r="K634" s="14">
        <f t="shared" si="103"/>
        <v>53.675269519764782</v>
      </c>
      <c r="L634" s="15">
        <f t="shared" si="103"/>
        <v>55.209380234505865</v>
      </c>
    </row>
    <row r="635" spans="1:12" ht="21" customHeight="1" x14ac:dyDescent="0.15">
      <c r="A635" s="63"/>
      <c r="B635" s="10">
        <v>19</v>
      </c>
      <c r="C635" s="11" t="s">
        <v>604</v>
      </c>
      <c r="D635" s="12">
        <v>2306</v>
      </c>
      <c r="E635" s="12">
        <v>2379</v>
      </c>
      <c r="F635" s="13">
        <f t="shared" si="101"/>
        <v>4685</v>
      </c>
      <c r="G635" s="12">
        <v>1346</v>
      </c>
      <c r="H635" s="12">
        <v>1400</v>
      </c>
      <c r="I635" s="13">
        <f t="shared" si="102"/>
        <v>2746</v>
      </c>
      <c r="J635" s="14">
        <f t="shared" ref="J635:L651" si="104">G635/D635*100</f>
        <v>58.369470945359936</v>
      </c>
      <c r="K635" s="14">
        <f t="shared" si="104"/>
        <v>58.848255569567044</v>
      </c>
      <c r="L635" s="15">
        <f t="shared" si="104"/>
        <v>58.612593383137678</v>
      </c>
    </row>
    <row r="636" spans="1:12" ht="21" customHeight="1" x14ac:dyDescent="0.15">
      <c r="A636" s="63"/>
      <c r="B636" s="10">
        <v>20</v>
      </c>
      <c r="C636" s="11" t="s">
        <v>605</v>
      </c>
      <c r="D636" s="12">
        <v>1650</v>
      </c>
      <c r="E636" s="12">
        <v>1683</v>
      </c>
      <c r="F636" s="13">
        <f t="shared" si="101"/>
        <v>3333</v>
      </c>
      <c r="G636" s="12">
        <v>880</v>
      </c>
      <c r="H636" s="12">
        <v>926</v>
      </c>
      <c r="I636" s="13">
        <f t="shared" si="102"/>
        <v>1806</v>
      </c>
      <c r="J636" s="14">
        <f t="shared" si="104"/>
        <v>53.333333333333336</v>
      </c>
      <c r="K636" s="14">
        <f t="shared" si="104"/>
        <v>55.020796197266783</v>
      </c>
      <c r="L636" s="15">
        <f t="shared" si="104"/>
        <v>54.185418541854183</v>
      </c>
    </row>
    <row r="637" spans="1:12" ht="21" customHeight="1" x14ac:dyDescent="0.15">
      <c r="A637" s="63"/>
      <c r="B637" s="10">
        <v>21</v>
      </c>
      <c r="C637" s="11" t="s">
        <v>606</v>
      </c>
      <c r="D637" s="12">
        <v>1424</v>
      </c>
      <c r="E637" s="12">
        <v>1430</v>
      </c>
      <c r="F637" s="13">
        <f t="shared" si="101"/>
        <v>2854</v>
      </c>
      <c r="G637" s="12">
        <v>695</v>
      </c>
      <c r="H637" s="12">
        <v>690</v>
      </c>
      <c r="I637" s="13">
        <f t="shared" si="102"/>
        <v>1385</v>
      </c>
      <c r="J637" s="14">
        <f t="shared" si="104"/>
        <v>48.806179775280903</v>
      </c>
      <c r="K637" s="14">
        <f t="shared" si="104"/>
        <v>48.251748251748253</v>
      </c>
      <c r="L637" s="15">
        <f t="shared" si="104"/>
        <v>48.528381219341277</v>
      </c>
    </row>
    <row r="638" spans="1:12" ht="21" customHeight="1" x14ac:dyDescent="0.15">
      <c r="A638" s="63"/>
      <c r="B638" s="10">
        <v>22</v>
      </c>
      <c r="C638" s="11" t="s">
        <v>607</v>
      </c>
      <c r="D638" s="12">
        <v>1678</v>
      </c>
      <c r="E638" s="12">
        <v>1636</v>
      </c>
      <c r="F638" s="13">
        <f t="shared" si="101"/>
        <v>3314</v>
      </c>
      <c r="G638" s="12">
        <v>851</v>
      </c>
      <c r="H638" s="12">
        <v>835</v>
      </c>
      <c r="I638" s="13">
        <f t="shared" si="102"/>
        <v>1686</v>
      </c>
      <c r="J638" s="14">
        <f t="shared" si="104"/>
        <v>50.715137067938024</v>
      </c>
      <c r="K638" s="14">
        <f t="shared" si="104"/>
        <v>51.039119804400976</v>
      </c>
      <c r="L638" s="15">
        <f t="shared" si="104"/>
        <v>50.875075437537717</v>
      </c>
    </row>
    <row r="639" spans="1:12" ht="21" customHeight="1" x14ac:dyDescent="0.15">
      <c r="A639" s="63"/>
      <c r="B639" s="10">
        <v>23</v>
      </c>
      <c r="C639" s="11" t="s">
        <v>608</v>
      </c>
      <c r="D639" s="12">
        <v>1952</v>
      </c>
      <c r="E639" s="12">
        <v>1996</v>
      </c>
      <c r="F639" s="13">
        <f t="shared" si="101"/>
        <v>3948</v>
      </c>
      <c r="G639" s="12">
        <v>1034</v>
      </c>
      <c r="H639" s="12">
        <v>1055</v>
      </c>
      <c r="I639" s="13">
        <f t="shared" si="102"/>
        <v>2089</v>
      </c>
      <c r="J639" s="14">
        <f t="shared" si="104"/>
        <v>52.971311475409834</v>
      </c>
      <c r="K639" s="14">
        <f t="shared" si="104"/>
        <v>52.855711422845687</v>
      </c>
      <c r="L639" s="15">
        <f t="shared" si="104"/>
        <v>52.9128672745694</v>
      </c>
    </row>
    <row r="640" spans="1:12" ht="21" customHeight="1" x14ac:dyDescent="0.15">
      <c r="A640" s="63"/>
      <c r="B640" s="10">
        <v>24</v>
      </c>
      <c r="C640" s="11" t="s">
        <v>609</v>
      </c>
      <c r="D640" s="12">
        <v>2024</v>
      </c>
      <c r="E640" s="12">
        <v>2264</v>
      </c>
      <c r="F640" s="13">
        <f t="shared" si="101"/>
        <v>4288</v>
      </c>
      <c r="G640" s="12">
        <v>1364</v>
      </c>
      <c r="H640" s="12">
        <v>1396</v>
      </c>
      <c r="I640" s="13">
        <f t="shared" si="102"/>
        <v>2760</v>
      </c>
      <c r="J640" s="14">
        <f t="shared" si="104"/>
        <v>67.391304347826093</v>
      </c>
      <c r="K640" s="14">
        <f t="shared" si="104"/>
        <v>61.660777385159015</v>
      </c>
      <c r="L640" s="15">
        <f t="shared" si="104"/>
        <v>64.365671641791039</v>
      </c>
    </row>
    <row r="641" spans="1:12" ht="21" customHeight="1" x14ac:dyDescent="0.15">
      <c r="A641" s="63"/>
      <c r="B641" s="10">
        <v>25</v>
      </c>
      <c r="C641" s="11" t="s">
        <v>610</v>
      </c>
      <c r="D641" s="12">
        <v>3575</v>
      </c>
      <c r="E641" s="12">
        <v>4009</v>
      </c>
      <c r="F641" s="13">
        <f t="shared" si="101"/>
        <v>7584</v>
      </c>
      <c r="G641" s="12">
        <v>2497</v>
      </c>
      <c r="H641" s="12">
        <v>2625</v>
      </c>
      <c r="I641" s="13">
        <f t="shared" si="102"/>
        <v>5122</v>
      </c>
      <c r="J641" s="14">
        <f t="shared" si="104"/>
        <v>69.84615384615384</v>
      </c>
      <c r="K641" s="14">
        <f t="shared" si="104"/>
        <v>65.477675230730853</v>
      </c>
      <c r="L641" s="15">
        <f t="shared" si="104"/>
        <v>67.536919831223628</v>
      </c>
    </row>
    <row r="642" spans="1:12" ht="21" customHeight="1" x14ac:dyDescent="0.15">
      <c r="A642" s="63"/>
      <c r="B642" s="10">
        <v>26</v>
      </c>
      <c r="C642" s="11" t="s">
        <v>611</v>
      </c>
      <c r="D642" s="12">
        <v>1626</v>
      </c>
      <c r="E642" s="12">
        <v>1629</v>
      </c>
      <c r="F642" s="13">
        <f t="shared" si="101"/>
        <v>3255</v>
      </c>
      <c r="G642" s="12">
        <v>880</v>
      </c>
      <c r="H642" s="12">
        <v>806</v>
      </c>
      <c r="I642" s="13">
        <f t="shared" si="102"/>
        <v>1686</v>
      </c>
      <c r="J642" s="14">
        <f t="shared" si="104"/>
        <v>54.120541205412053</v>
      </c>
      <c r="K642" s="14">
        <f t="shared" si="104"/>
        <v>49.478207489257215</v>
      </c>
      <c r="L642" s="15">
        <f t="shared" si="104"/>
        <v>51.79723502304148</v>
      </c>
    </row>
    <row r="643" spans="1:12" ht="21" customHeight="1" x14ac:dyDescent="0.15">
      <c r="A643" s="63"/>
      <c r="B643" s="10">
        <v>27</v>
      </c>
      <c r="C643" s="11" t="s">
        <v>612</v>
      </c>
      <c r="D643" s="12">
        <v>1744</v>
      </c>
      <c r="E643" s="12">
        <v>1755</v>
      </c>
      <c r="F643" s="13">
        <f t="shared" si="101"/>
        <v>3499</v>
      </c>
      <c r="G643" s="12">
        <v>939</v>
      </c>
      <c r="H643" s="12">
        <v>957</v>
      </c>
      <c r="I643" s="13">
        <f t="shared" si="102"/>
        <v>1896</v>
      </c>
      <c r="J643" s="14">
        <f t="shared" si="104"/>
        <v>53.841743119266049</v>
      </c>
      <c r="K643" s="14">
        <f t="shared" si="104"/>
        <v>54.529914529914528</v>
      </c>
      <c r="L643" s="15">
        <f t="shared" si="104"/>
        <v>54.186910545870248</v>
      </c>
    </row>
    <row r="644" spans="1:12" ht="21" customHeight="1" x14ac:dyDescent="0.15">
      <c r="A644" s="63"/>
      <c r="B644" s="10">
        <v>28</v>
      </c>
      <c r="C644" s="11" t="s">
        <v>613</v>
      </c>
      <c r="D644" s="12">
        <v>972</v>
      </c>
      <c r="E644" s="12">
        <v>1044</v>
      </c>
      <c r="F644" s="13">
        <f t="shared" si="101"/>
        <v>2016</v>
      </c>
      <c r="G644" s="12">
        <v>569</v>
      </c>
      <c r="H644" s="12">
        <v>598</v>
      </c>
      <c r="I644" s="13">
        <f t="shared" si="102"/>
        <v>1167</v>
      </c>
      <c r="J644" s="14">
        <f t="shared" si="104"/>
        <v>58.539094650205762</v>
      </c>
      <c r="K644" s="14">
        <f t="shared" si="104"/>
        <v>57.279693486590034</v>
      </c>
      <c r="L644" s="15">
        <f t="shared" si="104"/>
        <v>57.886904761904766</v>
      </c>
    </row>
    <row r="645" spans="1:12" ht="21" customHeight="1" x14ac:dyDescent="0.15">
      <c r="A645" s="64"/>
      <c r="B645" s="10"/>
      <c r="C645" s="11" t="s">
        <v>363</v>
      </c>
      <c r="D645" s="20">
        <v>61</v>
      </c>
      <c r="E645" s="20">
        <v>72</v>
      </c>
      <c r="F645" s="21">
        <f>SUM(D645:E645)</f>
        <v>133</v>
      </c>
      <c r="G645" s="20">
        <v>16</v>
      </c>
      <c r="H645" s="20">
        <v>22</v>
      </c>
      <c r="I645" s="21">
        <f>SUM(G645:H645)</f>
        <v>38</v>
      </c>
      <c r="J645" s="22">
        <f>G645/D645*100</f>
        <v>26.229508196721312</v>
      </c>
      <c r="K645" s="22">
        <f t="shared" si="104"/>
        <v>30.555555555555557</v>
      </c>
      <c r="L645" s="23">
        <f t="shared" si="104"/>
        <v>28.571428571428569</v>
      </c>
    </row>
    <row r="646" spans="1:12" s="3" customFormat="1" ht="21" customHeight="1" x14ac:dyDescent="0.15">
      <c r="A646" s="62" t="s">
        <v>219</v>
      </c>
      <c r="B646" s="51" t="s">
        <v>218</v>
      </c>
      <c r="C646" s="52"/>
      <c r="D646" s="7">
        <f>SUM(D647:D672)</f>
        <v>50255</v>
      </c>
      <c r="E646" s="7">
        <f t="shared" ref="E646:I646" si="105">SUM(E647:E672)</f>
        <v>53044</v>
      </c>
      <c r="F646" s="7">
        <f t="shared" si="105"/>
        <v>103299</v>
      </c>
      <c r="G646" s="7">
        <f t="shared" si="105"/>
        <v>26837</v>
      </c>
      <c r="H646" s="7">
        <f t="shared" si="105"/>
        <v>27603</v>
      </c>
      <c r="I646" s="7">
        <f t="shared" si="105"/>
        <v>54440</v>
      </c>
      <c r="J646" s="8">
        <f t="shared" si="104"/>
        <v>53.401651576957519</v>
      </c>
      <c r="K646" s="8">
        <f t="shared" si="104"/>
        <v>52.037930774451404</v>
      </c>
      <c r="L646" s="9">
        <f t="shared" si="104"/>
        <v>52.701381426732105</v>
      </c>
    </row>
    <row r="647" spans="1:12" ht="21" customHeight="1" x14ac:dyDescent="0.15">
      <c r="A647" s="63"/>
      <c r="B647" s="10">
        <v>1</v>
      </c>
      <c r="C647" s="11" t="s">
        <v>344</v>
      </c>
      <c r="D647" s="12">
        <v>2303</v>
      </c>
      <c r="E647" s="12">
        <v>2232</v>
      </c>
      <c r="F647" s="13">
        <f>SUM(D647:E647)</f>
        <v>4535</v>
      </c>
      <c r="G647" s="12">
        <v>1036</v>
      </c>
      <c r="H647" s="12">
        <v>997</v>
      </c>
      <c r="I647" s="13">
        <f>SUM(G647:H647)</f>
        <v>2033</v>
      </c>
      <c r="J647" s="14">
        <f t="shared" si="104"/>
        <v>44.984802431610944</v>
      </c>
      <c r="K647" s="14">
        <f t="shared" si="104"/>
        <v>44.668458781362006</v>
      </c>
      <c r="L647" s="15">
        <f t="shared" si="104"/>
        <v>44.829106945975745</v>
      </c>
    </row>
    <row r="648" spans="1:12" ht="21" customHeight="1" x14ac:dyDescent="0.15">
      <c r="A648" s="63"/>
      <c r="B648" s="10">
        <v>2</v>
      </c>
      <c r="C648" s="11" t="s">
        <v>661</v>
      </c>
      <c r="D648" s="12">
        <v>2652</v>
      </c>
      <c r="E648" s="12">
        <v>2695</v>
      </c>
      <c r="F648" s="13">
        <f t="shared" ref="F648:F671" si="106">SUM(D648:E648)</f>
        <v>5347</v>
      </c>
      <c r="G648" s="12">
        <v>1483</v>
      </c>
      <c r="H648" s="12">
        <v>1450</v>
      </c>
      <c r="I648" s="13">
        <f t="shared" ref="I648:I671" si="107">SUM(G648:H648)</f>
        <v>2933</v>
      </c>
      <c r="J648" s="14">
        <f t="shared" si="104"/>
        <v>55.920060331825042</v>
      </c>
      <c r="K648" s="14">
        <f t="shared" si="104"/>
        <v>53.80333951762524</v>
      </c>
      <c r="L648" s="15">
        <f t="shared" si="104"/>
        <v>54.853188703946145</v>
      </c>
    </row>
    <row r="649" spans="1:12" ht="21" customHeight="1" x14ac:dyDescent="0.15">
      <c r="A649" s="63"/>
      <c r="B649" s="10">
        <v>3</v>
      </c>
      <c r="C649" s="11" t="s">
        <v>345</v>
      </c>
      <c r="D649" s="12">
        <v>2202</v>
      </c>
      <c r="E649" s="12">
        <v>2213</v>
      </c>
      <c r="F649" s="13">
        <f t="shared" si="106"/>
        <v>4415</v>
      </c>
      <c r="G649" s="12">
        <v>1195</v>
      </c>
      <c r="H649" s="12">
        <v>1176</v>
      </c>
      <c r="I649" s="13">
        <f t="shared" si="107"/>
        <v>2371</v>
      </c>
      <c r="J649" s="14">
        <f t="shared" si="104"/>
        <v>54.268846503178928</v>
      </c>
      <c r="K649" s="14">
        <f t="shared" si="104"/>
        <v>53.140533212833262</v>
      </c>
      <c r="L649" s="15">
        <f t="shared" si="104"/>
        <v>53.703284258210651</v>
      </c>
    </row>
    <row r="650" spans="1:12" ht="21" customHeight="1" x14ac:dyDescent="0.15">
      <c r="A650" s="63"/>
      <c r="B650" s="10">
        <v>4</v>
      </c>
      <c r="C650" s="11" t="s">
        <v>346</v>
      </c>
      <c r="D650" s="12">
        <v>1354</v>
      </c>
      <c r="E650" s="12">
        <v>1716</v>
      </c>
      <c r="F650" s="13">
        <f t="shared" si="106"/>
        <v>3070</v>
      </c>
      <c r="G650" s="12">
        <v>669</v>
      </c>
      <c r="H650" s="12">
        <v>849</v>
      </c>
      <c r="I650" s="13">
        <f t="shared" si="107"/>
        <v>1518</v>
      </c>
      <c r="J650" s="14">
        <f t="shared" si="104"/>
        <v>49.409158050221563</v>
      </c>
      <c r="K650" s="14">
        <f t="shared" si="104"/>
        <v>49.475524475524473</v>
      </c>
      <c r="L650" s="15">
        <f t="shared" si="104"/>
        <v>49.446254071661237</v>
      </c>
    </row>
    <row r="651" spans="1:12" ht="21" customHeight="1" x14ac:dyDescent="0.15">
      <c r="A651" s="63"/>
      <c r="B651" s="10">
        <v>5</v>
      </c>
      <c r="C651" s="11" t="s">
        <v>347</v>
      </c>
      <c r="D651" s="12">
        <v>2133</v>
      </c>
      <c r="E651" s="12">
        <v>2249</v>
      </c>
      <c r="F651" s="13">
        <f t="shared" si="106"/>
        <v>4382</v>
      </c>
      <c r="G651" s="12">
        <v>1295</v>
      </c>
      <c r="H651" s="12">
        <v>1317</v>
      </c>
      <c r="I651" s="13">
        <f t="shared" si="107"/>
        <v>2612</v>
      </c>
      <c r="J651" s="14">
        <f t="shared" si="104"/>
        <v>60.712611345522738</v>
      </c>
      <c r="K651" s="14">
        <f t="shared" si="104"/>
        <v>58.559359715429082</v>
      </c>
      <c r="L651" s="15">
        <f t="shared" si="104"/>
        <v>59.6074851665906</v>
      </c>
    </row>
    <row r="652" spans="1:12" ht="21" customHeight="1" x14ac:dyDescent="0.15">
      <c r="A652" s="63"/>
      <c r="B652" s="10">
        <v>6</v>
      </c>
      <c r="C652" s="11" t="s">
        <v>652</v>
      </c>
      <c r="D652" s="12">
        <v>1438</v>
      </c>
      <c r="E652" s="12">
        <v>1701</v>
      </c>
      <c r="F652" s="13">
        <f t="shared" si="106"/>
        <v>3139</v>
      </c>
      <c r="G652" s="12">
        <v>821</v>
      </c>
      <c r="H652" s="12">
        <v>947</v>
      </c>
      <c r="I652" s="13">
        <f t="shared" si="107"/>
        <v>1768</v>
      </c>
      <c r="J652" s="14">
        <f t="shared" ref="J652:L667" si="108">G652/D652*100</f>
        <v>57.093184979137689</v>
      </c>
      <c r="K652" s="14">
        <f t="shared" si="108"/>
        <v>55.67313345091123</v>
      </c>
      <c r="L652" s="15">
        <f t="shared" si="108"/>
        <v>56.323669958585533</v>
      </c>
    </row>
    <row r="653" spans="1:12" ht="21" customHeight="1" x14ac:dyDescent="0.15">
      <c r="A653" s="63"/>
      <c r="B653" s="10">
        <v>7</v>
      </c>
      <c r="C653" s="11" t="s">
        <v>348</v>
      </c>
      <c r="D653" s="12">
        <v>3340</v>
      </c>
      <c r="E653" s="12">
        <v>3570</v>
      </c>
      <c r="F653" s="13">
        <f t="shared" si="106"/>
        <v>6910</v>
      </c>
      <c r="G653" s="12">
        <v>1865</v>
      </c>
      <c r="H653" s="12">
        <v>1974</v>
      </c>
      <c r="I653" s="13">
        <f t="shared" si="107"/>
        <v>3839</v>
      </c>
      <c r="J653" s="14">
        <f t="shared" si="108"/>
        <v>55.838323353293418</v>
      </c>
      <c r="K653" s="14">
        <f t="shared" si="108"/>
        <v>55.294117647058826</v>
      </c>
      <c r="L653" s="15">
        <f t="shared" si="108"/>
        <v>55.557163531114327</v>
      </c>
    </row>
    <row r="654" spans="1:12" ht="21" customHeight="1" x14ac:dyDescent="0.15">
      <c r="A654" s="63"/>
      <c r="B654" s="10">
        <v>8</v>
      </c>
      <c r="C654" s="11" t="s">
        <v>653</v>
      </c>
      <c r="D654" s="12">
        <v>2645</v>
      </c>
      <c r="E654" s="12">
        <v>2764</v>
      </c>
      <c r="F654" s="13">
        <f t="shared" si="106"/>
        <v>5409</v>
      </c>
      <c r="G654" s="12">
        <v>1401</v>
      </c>
      <c r="H654" s="12">
        <v>1444</v>
      </c>
      <c r="I654" s="13">
        <f t="shared" si="107"/>
        <v>2845</v>
      </c>
      <c r="J654" s="14">
        <f t="shared" si="108"/>
        <v>52.967863894139889</v>
      </c>
      <c r="K654" s="14">
        <f t="shared" si="108"/>
        <v>52.243125904486256</v>
      </c>
      <c r="L654" s="15">
        <f t="shared" si="108"/>
        <v>52.597522647439455</v>
      </c>
    </row>
    <row r="655" spans="1:12" ht="21" customHeight="1" x14ac:dyDescent="0.15">
      <c r="A655" s="63"/>
      <c r="B655" s="10">
        <v>9</v>
      </c>
      <c r="C655" s="11" t="s">
        <v>349</v>
      </c>
      <c r="D655" s="12">
        <v>2013</v>
      </c>
      <c r="E655" s="12">
        <v>2175</v>
      </c>
      <c r="F655" s="13">
        <f t="shared" si="106"/>
        <v>4188</v>
      </c>
      <c r="G655" s="12">
        <v>1075</v>
      </c>
      <c r="H655" s="12">
        <v>1138</v>
      </c>
      <c r="I655" s="13">
        <f t="shared" si="107"/>
        <v>2213</v>
      </c>
      <c r="J655" s="14">
        <f t="shared" si="108"/>
        <v>53.402881271733726</v>
      </c>
      <c r="K655" s="14">
        <f t="shared" si="108"/>
        <v>52.321839080459775</v>
      </c>
      <c r="L655" s="15">
        <f t="shared" si="108"/>
        <v>52.841451766953199</v>
      </c>
    </row>
    <row r="656" spans="1:12" ht="21" customHeight="1" x14ac:dyDescent="0.15">
      <c r="A656" s="63"/>
      <c r="B656" s="10">
        <v>10</v>
      </c>
      <c r="C656" s="11" t="s">
        <v>350</v>
      </c>
      <c r="D656" s="12">
        <v>573</v>
      </c>
      <c r="E656" s="12">
        <v>621</v>
      </c>
      <c r="F656" s="13">
        <f t="shared" si="106"/>
        <v>1194</v>
      </c>
      <c r="G656" s="12">
        <v>290</v>
      </c>
      <c r="H656" s="12">
        <v>303</v>
      </c>
      <c r="I656" s="13">
        <f t="shared" si="107"/>
        <v>593</v>
      </c>
      <c r="J656" s="14">
        <f t="shared" si="108"/>
        <v>50.610820244328103</v>
      </c>
      <c r="K656" s="14">
        <f t="shared" si="108"/>
        <v>48.792270531400966</v>
      </c>
      <c r="L656" s="15">
        <f t="shared" si="108"/>
        <v>49.664991624790623</v>
      </c>
    </row>
    <row r="657" spans="1:12" ht="21" customHeight="1" x14ac:dyDescent="0.15">
      <c r="A657" s="63"/>
      <c r="B657" s="10">
        <v>11</v>
      </c>
      <c r="C657" s="11" t="s">
        <v>351</v>
      </c>
      <c r="D657" s="12">
        <v>3265</v>
      </c>
      <c r="E657" s="12">
        <v>3350</v>
      </c>
      <c r="F657" s="13">
        <f t="shared" si="106"/>
        <v>6615</v>
      </c>
      <c r="G657" s="12">
        <v>1712</v>
      </c>
      <c r="H657" s="12">
        <v>1716</v>
      </c>
      <c r="I657" s="13">
        <f t="shared" si="107"/>
        <v>3428</v>
      </c>
      <c r="J657" s="14">
        <f t="shared" si="108"/>
        <v>52.434915773353751</v>
      </c>
      <c r="K657" s="14">
        <f t="shared" si="108"/>
        <v>51.223880597014926</v>
      </c>
      <c r="L657" s="15">
        <f t="shared" si="108"/>
        <v>51.82161753590325</v>
      </c>
    </row>
    <row r="658" spans="1:12" ht="21" customHeight="1" x14ac:dyDescent="0.15">
      <c r="A658" s="63"/>
      <c r="B658" s="10">
        <v>12</v>
      </c>
      <c r="C658" s="11" t="s">
        <v>654</v>
      </c>
      <c r="D658" s="12">
        <v>2283</v>
      </c>
      <c r="E658" s="12">
        <v>2279</v>
      </c>
      <c r="F658" s="13">
        <f t="shared" si="106"/>
        <v>4562</v>
      </c>
      <c r="G658" s="12">
        <v>1217</v>
      </c>
      <c r="H658" s="12">
        <v>1207</v>
      </c>
      <c r="I658" s="13">
        <f t="shared" si="107"/>
        <v>2424</v>
      </c>
      <c r="J658" s="14">
        <f t="shared" si="108"/>
        <v>53.307052124397728</v>
      </c>
      <c r="K658" s="14">
        <f t="shared" si="108"/>
        <v>52.96182536200088</v>
      </c>
      <c r="L658" s="15">
        <f t="shared" si="108"/>
        <v>53.134590092064883</v>
      </c>
    </row>
    <row r="659" spans="1:12" ht="21" customHeight="1" x14ac:dyDescent="0.15">
      <c r="A659" s="63"/>
      <c r="B659" s="10">
        <v>13</v>
      </c>
      <c r="C659" s="11" t="s">
        <v>352</v>
      </c>
      <c r="D659" s="12">
        <v>2378</v>
      </c>
      <c r="E659" s="12">
        <v>2530</v>
      </c>
      <c r="F659" s="13">
        <f t="shared" si="106"/>
        <v>4908</v>
      </c>
      <c r="G659" s="12">
        <v>1357</v>
      </c>
      <c r="H659" s="12">
        <v>1412</v>
      </c>
      <c r="I659" s="13">
        <f t="shared" si="107"/>
        <v>2769</v>
      </c>
      <c r="J659" s="14">
        <f t="shared" si="108"/>
        <v>57.06476030277544</v>
      </c>
      <c r="K659" s="14">
        <f t="shared" si="108"/>
        <v>55.810276679841898</v>
      </c>
      <c r="L659" s="15">
        <f t="shared" si="108"/>
        <v>56.418092909535453</v>
      </c>
    </row>
    <row r="660" spans="1:12" ht="21" customHeight="1" x14ac:dyDescent="0.15">
      <c r="A660" s="63"/>
      <c r="B660" s="10">
        <v>14</v>
      </c>
      <c r="C660" s="11" t="s">
        <v>353</v>
      </c>
      <c r="D660" s="12">
        <v>1095</v>
      </c>
      <c r="E660" s="12">
        <v>1310</v>
      </c>
      <c r="F660" s="13">
        <f t="shared" si="106"/>
        <v>2405</v>
      </c>
      <c r="G660" s="12">
        <v>558</v>
      </c>
      <c r="H660" s="12">
        <v>653</v>
      </c>
      <c r="I660" s="13">
        <f t="shared" si="107"/>
        <v>1211</v>
      </c>
      <c r="J660" s="14">
        <f t="shared" si="108"/>
        <v>50.958904109589042</v>
      </c>
      <c r="K660" s="14">
        <f t="shared" si="108"/>
        <v>49.847328244274806</v>
      </c>
      <c r="L660" s="15">
        <f t="shared" si="108"/>
        <v>50.353430353430348</v>
      </c>
    </row>
    <row r="661" spans="1:12" ht="21" customHeight="1" x14ac:dyDescent="0.15">
      <c r="A661" s="63"/>
      <c r="B661" s="10">
        <v>15</v>
      </c>
      <c r="C661" s="11" t="s">
        <v>655</v>
      </c>
      <c r="D661" s="12">
        <v>2866</v>
      </c>
      <c r="E661" s="12">
        <v>2916</v>
      </c>
      <c r="F661" s="13">
        <f t="shared" si="106"/>
        <v>5782</v>
      </c>
      <c r="G661" s="12">
        <v>1398</v>
      </c>
      <c r="H661" s="12">
        <v>1398</v>
      </c>
      <c r="I661" s="13">
        <f t="shared" si="107"/>
        <v>2796</v>
      </c>
      <c r="J661" s="14">
        <f t="shared" si="108"/>
        <v>48.778785764131193</v>
      </c>
      <c r="K661" s="14">
        <f t="shared" si="108"/>
        <v>47.942386831275719</v>
      </c>
      <c r="L661" s="15">
        <f t="shared" si="108"/>
        <v>48.356969906606714</v>
      </c>
    </row>
    <row r="662" spans="1:12" ht="21" customHeight="1" x14ac:dyDescent="0.15">
      <c r="A662" s="63"/>
      <c r="B662" s="10">
        <v>16</v>
      </c>
      <c r="C662" s="11" t="s">
        <v>673</v>
      </c>
      <c r="D662" s="12">
        <v>1743</v>
      </c>
      <c r="E662" s="12">
        <v>1871</v>
      </c>
      <c r="F662" s="13">
        <f t="shared" si="106"/>
        <v>3614</v>
      </c>
      <c r="G662" s="12">
        <v>1051</v>
      </c>
      <c r="H662" s="12">
        <v>1057</v>
      </c>
      <c r="I662" s="13">
        <f t="shared" si="107"/>
        <v>2108</v>
      </c>
      <c r="J662" s="14">
        <f t="shared" si="108"/>
        <v>60.298336201950661</v>
      </c>
      <c r="K662" s="14">
        <f t="shared" si="108"/>
        <v>56.493853554249064</v>
      </c>
      <c r="L662" s="15">
        <f t="shared" si="108"/>
        <v>58.328721638074157</v>
      </c>
    </row>
    <row r="663" spans="1:12" ht="21" customHeight="1" x14ac:dyDescent="0.15">
      <c r="A663" s="63"/>
      <c r="B663" s="10">
        <v>17</v>
      </c>
      <c r="C663" s="11" t="s">
        <v>354</v>
      </c>
      <c r="D663" s="12">
        <v>1700</v>
      </c>
      <c r="E663" s="12">
        <v>1931</v>
      </c>
      <c r="F663" s="13">
        <f t="shared" si="106"/>
        <v>3631</v>
      </c>
      <c r="G663" s="12">
        <v>1006</v>
      </c>
      <c r="H663" s="12">
        <v>1078</v>
      </c>
      <c r="I663" s="13">
        <f t="shared" si="107"/>
        <v>2084</v>
      </c>
      <c r="J663" s="14">
        <f t="shared" si="108"/>
        <v>59.176470588235297</v>
      </c>
      <c r="K663" s="14">
        <f t="shared" si="108"/>
        <v>55.825996892801655</v>
      </c>
      <c r="L663" s="15">
        <f t="shared" si="108"/>
        <v>57.394657119250894</v>
      </c>
    </row>
    <row r="664" spans="1:12" ht="21" customHeight="1" x14ac:dyDescent="0.15">
      <c r="A664" s="63"/>
      <c r="B664" s="10">
        <v>18</v>
      </c>
      <c r="C664" s="11" t="s">
        <v>656</v>
      </c>
      <c r="D664" s="12">
        <v>2350</v>
      </c>
      <c r="E664" s="12">
        <v>2456</v>
      </c>
      <c r="F664" s="13">
        <f t="shared" si="106"/>
        <v>4806</v>
      </c>
      <c r="G664" s="12">
        <v>1215</v>
      </c>
      <c r="H664" s="12">
        <v>1266</v>
      </c>
      <c r="I664" s="13">
        <f t="shared" si="107"/>
        <v>2481</v>
      </c>
      <c r="J664" s="14">
        <f t="shared" si="108"/>
        <v>51.702127659574472</v>
      </c>
      <c r="K664" s="14">
        <f t="shared" si="108"/>
        <v>51.54723127035831</v>
      </c>
      <c r="L664" s="15">
        <f t="shared" si="108"/>
        <v>51.622971285892639</v>
      </c>
    </row>
    <row r="665" spans="1:12" ht="21" customHeight="1" x14ac:dyDescent="0.15">
      <c r="A665" s="63"/>
      <c r="B665" s="10">
        <v>19</v>
      </c>
      <c r="C665" s="11" t="s">
        <v>355</v>
      </c>
      <c r="D665" s="12">
        <v>1928</v>
      </c>
      <c r="E665" s="12">
        <v>2055</v>
      </c>
      <c r="F665" s="13">
        <f t="shared" si="106"/>
        <v>3983</v>
      </c>
      <c r="G665" s="12">
        <v>1087</v>
      </c>
      <c r="H665" s="12">
        <v>1132</v>
      </c>
      <c r="I665" s="13">
        <f t="shared" si="107"/>
        <v>2219</v>
      </c>
      <c r="J665" s="14">
        <f t="shared" si="108"/>
        <v>56.379668049792528</v>
      </c>
      <c r="K665" s="14">
        <f t="shared" si="108"/>
        <v>55.085158150851576</v>
      </c>
      <c r="L665" s="15">
        <f t="shared" si="108"/>
        <v>55.711775043936726</v>
      </c>
    </row>
    <row r="666" spans="1:12" ht="21" customHeight="1" x14ac:dyDescent="0.15">
      <c r="A666" s="63"/>
      <c r="B666" s="10">
        <v>20</v>
      </c>
      <c r="C666" s="11" t="s">
        <v>356</v>
      </c>
      <c r="D666" s="12">
        <v>2533</v>
      </c>
      <c r="E666" s="12">
        <v>2434</v>
      </c>
      <c r="F666" s="13">
        <f t="shared" si="106"/>
        <v>4967</v>
      </c>
      <c r="G666" s="12">
        <v>1141</v>
      </c>
      <c r="H666" s="12">
        <v>1091</v>
      </c>
      <c r="I666" s="13">
        <f t="shared" si="107"/>
        <v>2232</v>
      </c>
      <c r="J666" s="14">
        <f t="shared" si="108"/>
        <v>45.045400710619823</v>
      </c>
      <c r="K666" s="14">
        <f t="shared" si="108"/>
        <v>44.823336072308955</v>
      </c>
      <c r="L666" s="15">
        <f t="shared" si="108"/>
        <v>44.936581437487419</v>
      </c>
    </row>
    <row r="667" spans="1:12" ht="21" customHeight="1" x14ac:dyDescent="0.15">
      <c r="A667" s="63"/>
      <c r="B667" s="10">
        <v>21</v>
      </c>
      <c r="C667" s="11" t="s">
        <v>357</v>
      </c>
      <c r="D667" s="12">
        <v>814</v>
      </c>
      <c r="E667" s="12">
        <v>1061</v>
      </c>
      <c r="F667" s="13">
        <f t="shared" si="106"/>
        <v>1875</v>
      </c>
      <c r="G667" s="12">
        <v>397</v>
      </c>
      <c r="H667" s="12">
        <v>504</v>
      </c>
      <c r="I667" s="13">
        <f t="shared" si="107"/>
        <v>901</v>
      </c>
      <c r="J667" s="14">
        <f t="shared" si="108"/>
        <v>48.77149877149877</v>
      </c>
      <c r="K667" s="14">
        <f t="shared" si="108"/>
        <v>47.502356267672006</v>
      </c>
      <c r="L667" s="15">
        <f t="shared" si="108"/>
        <v>48.053333333333335</v>
      </c>
    </row>
    <row r="668" spans="1:12" ht="21" customHeight="1" x14ac:dyDescent="0.15">
      <c r="A668" s="63"/>
      <c r="B668" s="10">
        <v>22</v>
      </c>
      <c r="C668" s="11" t="s">
        <v>358</v>
      </c>
      <c r="D668" s="12">
        <v>1441</v>
      </c>
      <c r="E668" s="12">
        <v>1404</v>
      </c>
      <c r="F668" s="13">
        <f t="shared" si="106"/>
        <v>2845</v>
      </c>
      <c r="G668" s="12">
        <v>794</v>
      </c>
      <c r="H668" s="12">
        <v>724</v>
      </c>
      <c r="I668" s="13">
        <f t="shared" si="107"/>
        <v>1518</v>
      </c>
      <c r="J668" s="14">
        <f t="shared" ref="J668:L672" si="109">G668/D668*100</f>
        <v>55.100624566273424</v>
      </c>
      <c r="K668" s="14">
        <f t="shared" si="109"/>
        <v>51.566951566951566</v>
      </c>
      <c r="L668" s="15">
        <f t="shared" si="109"/>
        <v>53.356766256590504</v>
      </c>
    </row>
    <row r="669" spans="1:12" ht="21" customHeight="1" x14ac:dyDescent="0.15">
      <c r="A669" s="63"/>
      <c r="B669" s="10">
        <v>23</v>
      </c>
      <c r="C669" s="11" t="s">
        <v>359</v>
      </c>
      <c r="D669" s="12">
        <v>2583</v>
      </c>
      <c r="E669" s="12">
        <v>2669</v>
      </c>
      <c r="F669" s="13">
        <f t="shared" si="106"/>
        <v>5252</v>
      </c>
      <c r="G669" s="12">
        <v>1379</v>
      </c>
      <c r="H669" s="12">
        <v>1333</v>
      </c>
      <c r="I669" s="13">
        <f t="shared" si="107"/>
        <v>2712</v>
      </c>
      <c r="J669" s="14">
        <f t="shared" si="109"/>
        <v>53.387533875338754</v>
      </c>
      <c r="K669" s="14">
        <f t="shared" si="109"/>
        <v>49.943799175721246</v>
      </c>
      <c r="L669" s="15">
        <f t="shared" si="109"/>
        <v>51.63747143945163</v>
      </c>
    </row>
    <row r="670" spans="1:12" ht="21" customHeight="1" x14ac:dyDescent="0.15">
      <c r="A670" s="63"/>
      <c r="B670" s="10">
        <v>24</v>
      </c>
      <c r="C670" s="11" t="s">
        <v>360</v>
      </c>
      <c r="D670" s="12">
        <v>2016</v>
      </c>
      <c r="E670" s="12">
        <v>2240</v>
      </c>
      <c r="F670" s="13">
        <f t="shared" si="106"/>
        <v>4256</v>
      </c>
      <c r="G670" s="12">
        <v>1098</v>
      </c>
      <c r="H670" s="12">
        <v>1131</v>
      </c>
      <c r="I670" s="13">
        <f t="shared" si="107"/>
        <v>2229</v>
      </c>
      <c r="J670" s="14">
        <f t="shared" si="109"/>
        <v>54.464285714285708</v>
      </c>
      <c r="K670" s="14">
        <f t="shared" si="109"/>
        <v>50.491071428571431</v>
      </c>
      <c r="L670" s="15">
        <f t="shared" si="109"/>
        <v>52.373120300751872</v>
      </c>
    </row>
    <row r="671" spans="1:12" ht="21" customHeight="1" x14ac:dyDescent="0.15">
      <c r="A671" s="63"/>
      <c r="B671" s="18">
        <v>25</v>
      </c>
      <c r="C671" s="19" t="s">
        <v>361</v>
      </c>
      <c r="D671" s="20">
        <v>575</v>
      </c>
      <c r="E671" s="20">
        <v>551</v>
      </c>
      <c r="F671" s="21">
        <f t="shared" si="106"/>
        <v>1126</v>
      </c>
      <c r="G671" s="20">
        <v>287</v>
      </c>
      <c r="H671" s="20">
        <v>297</v>
      </c>
      <c r="I671" s="21">
        <f t="shared" si="107"/>
        <v>584</v>
      </c>
      <c r="J671" s="22">
        <f t="shared" si="109"/>
        <v>49.913043478260875</v>
      </c>
      <c r="K671" s="22">
        <f t="shared" si="109"/>
        <v>53.901996370235935</v>
      </c>
      <c r="L671" s="23">
        <f t="shared" si="109"/>
        <v>51.865008880994665</v>
      </c>
    </row>
    <row r="672" spans="1:12" ht="21" customHeight="1" thickBot="1" x14ac:dyDescent="0.2">
      <c r="A672" s="65"/>
      <c r="B672" s="38"/>
      <c r="C672" s="31" t="s">
        <v>363</v>
      </c>
      <c r="D672" s="32">
        <v>32</v>
      </c>
      <c r="E672" s="32">
        <v>51</v>
      </c>
      <c r="F672" s="33">
        <f>SUM(D672:E672)</f>
        <v>83</v>
      </c>
      <c r="G672" s="32">
        <v>10</v>
      </c>
      <c r="H672" s="32">
        <v>9</v>
      </c>
      <c r="I672" s="33">
        <f>SUM(G672:H672)</f>
        <v>19</v>
      </c>
      <c r="J672" s="34">
        <f>G672/D672*100</f>
        <v>31.25</v>
      </c>
      <c r="K672" s="34">
        <f t="shared" si="109"/>
        <v>17.647058823529413</v>
      </c>
      <c r="L672" s="35">
        <f t="shared" si="109"/>
        <v>22.891566265060241</v>
      </c>
    </row>
    <row r="673" spans="1:1" ht="12" customHeight="1" x14ac:dyDescent="0.15"/>
    <row r="674" spans="1:1" ht="12" customHeight="1" x14ac:dyDescent="0.15">
      <c r="A674" s="39" t="s">
        <v>676</v>
      </c>
    </row>
    <row r="675" spans="1:1" ht="12" customHeight="1" x14ac:dyDescent="0.15"/>
  </sheetData>
  <mergeCells count="45">
    <mergeCell ref="B586:C586"/>
    <mergeCell ref="B616:C616"/>
    <mergeCell ref="B646:C646"/>
    <mergeCell ref="A586:A615"/>
    <mergeCell ref="A616:A645"/>
    <mergeCell ref="A646:A672"/>
    <mergeCell ref="B462:C462"/>
    <mergeCell ref="B506:C506"/>
    <mergeCell ref="B542:C542"/>
    <mergeCell ref="A462:A505"/>
    <mergeCell ref="A506:A541"/>
    <mergeCell ref="A542:A585"/>
    <mergeCell ref="B507:C507"/>
    <mergeCell ref="B508:C508"/>
    <mergeCell ref="B351:C351"/>
    <mergeCell ref="B389:C389"/>
    <mergeCell ref="B435:C435"/>
    <mergeCell ref="A351:A388"/>
    <mergeCell ref="A389:A434"/>
    <mergeCell ref="A435:A461"/>
    <mergeCell ref="B225:C225"/>
    <mergeCell ref="B268:C268"/>
    <mergeCell ref="B313:C313"/>
    <mergeCell ref="A225:A267"/>
    <mergeCell ref="A268:A312"/>
    <mergeCell ref="A313:A350"/>
    <mergeCell ref="B118:C118"/>
    <mergeCell ref="B149:C149"/>
    <mergeCell ref="B183:C183"/>
    <mergeCell ref="A118:A148"/>
    <mergeCell ref="A149:A182"/>
    <mergeCell ref="A183:A224"/>
    <mergeCell ref="B4:C4"/>
    <mergeCell ref="B50:C50"/>
    <mergeCell ref="B94:C94"/>
    <mergeCell ref="A4:A49"/>
    <mergeCell ref="A50:A93"/>
    <mergeCell ref="A94:A117"/>
    <mergeCell ref="A1:L1"/>
    <mergeCell ref="A2:A3"/>
    <mergeCell ref="B2:B3"/>
    <mergeCell ref="C2:C3"/>
    <mergeCell ref="D2:F2"/>
    <mergeCell ref="G2:I2"/>
    <mergeCell ref="J2:L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2(2)</vt:lpstr>
      <vt:lpstr>'2(2)'!Print_Area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2022-01-28T04:05:21Z</dcterms:created>
  <dcterms:modified xsi:type="dcterms:W3CDTF">2022-08-10T05:55:12Z</dcterms:modified>
</cp:coreProperties>
</file>