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再アップ\"/>
    </mc:Choice>
  </mc:AlternateContent>
  <bookViews>
    <workbookView xWindow="-105" yWindow="-105" windowWidth="23250" windowHeight="12570" tabRatio="791"/>
  </bookViews>
  <sheets>
    <sheet name="3(1)ウ" sheetId="13" r:id="rId1"/>
  </sheets>
  <definedNames>
    <definedName name="_xlnm.Print_Area" localSheetId="0">'3(1)ウ'!$A$1:$M$27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3" l="1"/>
  <c r="F25" i="13"/>
  <c r="L27" i="13"/>
  <c r="K27" i="13"/>
  <c r="J27" i="13"/>
  <c r="G27" i="13"/>
  <c r="D27" i="13"/>
  <c r="L26" i="13"/>
  <c r="K26" i="13"/>
  <c r="J26" i="13"/>
  <c r="G26" i="13"/>
  <c r="D26" i="13"/>
  <c r="I25" i="13"/>
  <c r="H25" i="13"/>
  <c r="C25" i="13"/>
  <c r="B25" i="13"/>
  <c r="L24" i="13"/>
  <c r="K24" i="13"/>
  <c r="J24" i="13"/>
  <c r="G24" i="13"/>
  <c r="D24" i="13"/>
  <c r="L23" i="13"/>
  <c r="K23" i="13"/>
  <c r="J23" i="13"/>
  <c r="G23" i="13"/>
  <c r="D23" i="13"/>
  <c r="L22" i="13"/>
  <c r="K22" i="13"/>
  <c r="J22" i="13"/>
  <c r="G22" i="13"/>
  <c r="D22" i="13"/>
  <c r="L21" i="13"/>
  <c r="K21" i="13"/>
  <c r="J21" i="13"/>
  <c r="G21" i="13"/>
  <c r="D21" i="13"/>
  <c r="L20" i="13"/>
  <c r="K20" i="13"/>
  <c r="J20" i="13"/>
  <c r="G20" i="13"/>
  <c r="D20" i="13"/>
  <c r="L19" i="13"/>
  <c r="K19" i="13"/>
  <c r="J19" i="13"/>
  <c r="G19" i="13"/>
  <c r="D19" i="13"/>
  <c r="L18" i="13"/>
  <c r="K18" i="13"/>
  <c r="J18" i="13"/>
  <c r="G18" i="13"/>
  <c r="D18" i="13"/>
  <c r="L17" i="13"/>
  <c r="K17" i="13"/>
  <c r="J17" i="13"/>
  <c r="G17" i="13"/>
  <c r="D17" i="13"/>
  <c r="L16" i="13"/>
  <c r="K16" i="13"/>
  <c r="J16" i="13"/>
  <c r="G16" i="13"/>
  <c r="D16" i="13"/>
  <c r="L15" i="13"/>
  <c r="K15" i="13"/>
  <c r="J15" i="13"/>
  <c r="G15" i="13"/>
  <c r="D15" i="13"/>
  <c r="L14" i="13"/>
  <c r="K14" i="13"/>
  <c r="J14" i="13"/>
  <c r="G14" i="13"/>
  <c r="D14" i="13"/>
  <c r="L13" i="13"/>
  <c r="K13" i="13"/>
  <c r="J13" i="13"/>
  <c r="G13" i="13"/>
  <c r="D13" i="13"/>
  <c r="L12" i="13"/>
  <c r="K12" i="13"/>
  <c r="J12" i="13"/>
  <c r="G12" i="13"/>
  <c r="D12" i="13"/>
  <c r="L11" i="13"/>
  <c r="K11" i="13"/>
  <c r="J11" i="13"/>
  <c r="G11" i="13"/>
  <c r="D11" i="13"/>
  <c r="L10" i="13"/>
  <c r="K10" i="13"/>
  <c r="J10" i="13"/>
  <c r="G10" i="13"/>
  <c r="D10" i="13"/>
  <c r="L9" i="13"/>
  <c r="K9" i="13"/>
  <c r="J9" i="13"/>
  <c r="G9" i="13"/>
  <c r="D9" i="13"/>
  <c r="L8" i="13"/>
  <c r="K8" i="13"/>
  <c r="J8" i="13"/>
  <c r="G8" i="13"/>
  <c r="D8" i="13"/>
  <c r="L7" i="13"/>
  <c r="K7" i="13"/>
  <c r="J7" i="13"/>
  <c r="G7" i="13"/>
  <c r="D7" i="13"/>
  <c r="M27" i="13" l="1"/>
  <c r="M26" i="13"/>
  <c r="M20" i="13"/>
  <c r="M24" i="13"/>
  <c r="L25" i="13"/>
  <c r="M8" i="13"/>
  <c r="M16" i="13"/>
  <c r="M12" i="13"/>
  <c r="G25" i="13"/>
  <c r="M13" i="13"/>
  <c r="M15" i="13"/>
  <c r="M9" i="13"/>
  <c r="M21" i="13"/>
  <c r="M7" i="13"/>
  <c r="M10" i="13"/>
  <c r="M18" i="13"/>
  <c r="K25" i="13"/>
  <c r="M23" i="13"/>
  <c r="M11" i="13"/>
  <c r="M14" i="13"/>
  <c r="M17" i="13"/>
  <c r="M19" i="13"/>
  <c r="M22" i="13"/>
  <c r="D25" i="13"/>
  <c r="J25" i="13"/>
  <c r="M25" i="13" l="1"/>
</calcChain>
</file>

<file path=xl/sharedStrings.xml><?xml version="1.0" encoding="utf-8"?>
<sst xmlns="http://schemas.openxmlformats.org/spreadsheetml/2006/main" count="39" uniqueCount="33">
  <si>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</si>
  <si>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</t>
    <rPh sb="0" eb="3">
      <t>トウヒョウシャ</t>
    </rPh>
    <rPh sb="3" eb="4">
      <t>スウ</t>
    </rPh>
    <phoneticPr fontId="1"/>
  </si>
  <si>
    <t>投票率（％）</t>
    <rPh sb="0" eb="3">
      <t>トウヒョウリツ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</si>
  <si>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</si>
  <si>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</si>
  <si>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</si>
  <si>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</si>
  <si>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</si>
  <si>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</si>
  <si>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鶴見区　　　　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</si>
  <si>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</si>
  <si>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</si>
  <si>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</si>
  <si>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</si>
  <si>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</si>
  <si>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</si>
  <si>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</si>
  <si>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</si>
  <si>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</si>
  <si>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</si>
  <si>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</si>
  <si>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</si>
  <si>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</si>
  <si>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</si>
  <si>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</si>
  <si>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</si>
  <si>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</si>
  <si>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横浜市計</t>
    <rPh sb="0" eb="3">
      <t>ヨコハマシ</t>
    </rPh>
    <rPh sb="3" eb="4">
      <t>ケイ</t>
    </rPh>
    <phoneticPr fontId="2"/>
  </si>
  <si>
    <t>神奈川県計</t>
    <rPh sb="0" eb="4">
      <t>カナガワケン</t>
    </rPh>
    <rPh sb="4" eb="5">
      <t>ケイ</t>
    </rPh>
    <phoneticPr fontId="2"/>
  </si>
  <si>
    <t>全国計</t>
    <rPh sb="0" eb="2">
      <t>ゼンコク</t>
    </rPh>
    <rPh sb="2" eb="3">
      <t>ケイ</t>
    </rPh>
    <phoneticPr fontId="2"/>
  </si>
  <si>
    <t>令和３年10月18日現在の
選挙人名簿登録者数</t>
    <rPh sb="0" eb="2">
      <t>レイワ</t>
    </rPh>
    <rPh sb="3" eb="4">
      <t>ネン</t>
    </rPh>
    <rPh sb="6" eb="7">
      <t>ガツ</t>
    </rPh>
    <rPh sb="9" eb="12">
      <t>ニチゲンザイ</t>
    </rPh>
    <rPh sb="10" eb="12">
      <t>ゲンザイ</t>
    </rPh>
    <rPh sb="14" eb="17">
      <t>センキョニン</t>
    </rPh>
    <rPh sb="17" eb="19">
      <t>メイボ</t>
    </rPh>
    <rPh sb="19" eb="21">
      <t>トウロク</t>
    </rPh>
    <rPh sb="21" eb="22">
      <t>シャ</t>
    </rPh>
    <rPh sb="22" eb="23">
      <t>スウ</t>
    </rPh>
    <phoneticPr fontId="2"/>
  </si>
  <si>
    <t>　　　　　種別
　　　　性別
区別</t>
    <phoneticPr fontId="2"/>
  </si>
  <si>
    <t>ウ　最高裁判所裁判官国民審査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</si>
</sst>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.00;[Red]#,##0.00"/>
  </numFmts>
  <fonts count="10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9">
    <xf numFmtId="0" fontId="0" fillId="0" borderId="0" xfId="0"/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7" fillId="0" borderId="0" xfId="0" applyFont="1" applyFill="1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898071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9BE0F4-BE96-4EAA-BAE2-487A2CE9F9A4}"/>
            </a:ext>
          </a:extLst>
        </xdr:cNvPr>
        <xdr:cNvCxnSpPr/>
      </xdr:nvCxnSpPr>
      <xdr:spPr>
        <a:xfrm>
          <a:off x="0" y="762000"/>
          <a:ext cx="898071" cy="5306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13607</xdr:rowOff>
    </xdr:from>
    <xdr:to>
      <xdr:col>0</xdr:col>
      <xdr:colOff>449036</xdr:colOff>
      <xdr:row>5</xdr:row>
      <xdr:rowOff>122464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C102678-6441-48C9-BDE0-B67CFEAD3345}"/>
            </a:ext>
          </a:extLst>
        </xdr:cNvPr>
        <xdr:cNvCxnSpPr/>
      </xdr:nvCxnSpPr>
      <xdr:spPr>
        <a:xfrm>
          <a:off x="0" y="775607"/>
          <a:ext cx="449036" cy="6395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435429</xdr:colOff>
      <xdr:row>5</xdr:row>
      <xdr:rowOff>108857</xdr:rowOff>
    </xdr:from>
    <xdr:to>
      <xdr:col>1</xdr:col>
      <xdr:colOff>5729</xdr:colOff>
      <xdr:row>5</xdr:row>
      <xdr:rowOff>237766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EAAE266-E5A1-41D9-9298-9B30EE552FBA}"/>
            </a:ext>
          </a:extLst>
        </xdr:cNvPr>
        <xdr:cNvCxnSpPr/>
      </xdr:nvCxnSpPr>
      <xdr:spPr>
        <a:xfrm>
          <a:off x="435429" y="1401536"/>
          <a:ext cx="481979" cy="1289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/>
  </sheetViews>
  <sheetFormatPr defaultColWidth="9" defaultRowHeight="13.5" x14ac:dyDescent="0.15"/>
  <cols>
    <col min="1" max="1" width="11.875" style="3" customWidth="1"/>
    <col min="2" max="10" width="13.75" style="3" customWidth="1"/>
    <col min="11" max="13" width="9.375" style="3" customWidth="1"/>
    <col min="14" max="16384" width="9" style="3"/>
  </cols>
  <sheetData>
    <row r="1" spans="1:13" ht="18" customHeight="1" x14ac:dyDescent="0.15"/>
    <row r="2" spans="1:13" ht="18" customHeight="1" x14ac:dyDescent="0.15">
      <c r="A2" s="14"/>
    </row>
    <row r="3" spans="1:13" ht="18" customHeight="1" x14ac:dyDescent="0.1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6.75" customHeight="1" thickBot="1" x14ac:dyDescent="0.2"/>
    <row r="5" spans="1:13" ht="42" customHeight="1" x14ac:dyDescent="0.15">
      <c r="A5" s="24" t="s">
        <v>31</v>
      </c>
      <c r="B5" s="26" t="s">
        <v>30</v>
      </c>
      <c r="C5" s="27"/>
      <c r="D5" s="27"/>
      <c r="E5" s="27" t="s">
        <v>0</v>
      </c>
      <c r="F5" s="27"/>
      <c r="G5" s="27"/>
      <c r="H5" s="27" t="s">
        <v>1</v>
      </c>
      <c r="I5" s="27"/>
      <c r="J5" s="27"/>
      <c r="K5" s="27" t="s">
        <v>2</v>
      </c>
      <c r="L5" s="27"/>
      <c r="M5" s="28"/>
    </row>
    <row r="6" spans="1:13" ht="19.899999999999999" customHeight="1" x14ac:dyDescent="0.15">
      <c r="A6" s="25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6</v>
      </c>
      <c r="I6" s="4" t="s">
        <v>7</v>
      </c>
      <c r="J6" s="4" t="s">
        <v>8</v>
      </c>
      <c r="K6" s="4" t="s">
        <v>6</v>
      </c>
      <c r="L6" s="4" t="s">
        <v>7</v>
      </c>
      <c r="M6" s="5" t="s">
        <v>8</v>
      </c>
    </row>
    <row r="7" spans="1:13" ht="19.899999999999999" customHeight="1" x14ac:dyDescent="0.15">
      <c r="A7" s="6" t="s">
        <v>9</v>
      </c>
      <c r="B7" s="21">
        <v>124252</v>
      </c>
      <c r="C7" s="7">
        <v>115821</v>
      </c>
      <c r="D7" s="7">
        <f>SUM(B7:C7)</f>
        <v>240073</v>
      </c>
      <c r="E7" s="21">
        <v>123754</v>
      </c>
      <c r="F7" s="7">
        <v>115495</v>
      </c>
      <c r="G7" s="7">
        <f t="shared" ref="G7:G25" si="0">SUM(E7:F7)</f>
        <v>239249</v>
      </c>
      <c r="H7" s="1">
        <v>62767</v>
      </c>
      <c r="I7" s="2">
        <v>60190</v>
      </c>
      <c r="J7" s="8">
        <f>SUM(H7:I7)</f>
        <v>122957</v>
      </c>
      <c r="K7" s="9">
        <f>H7/E7*100</f>
        <v>50.719168673335815</v>
      </c>
      <c r="L7" s="9">
        <f>I7/F7*100</f>
        <v>52.114810164942206</v>
      </c>
      <c r="M7" s="10">
        <f>J7/G7*100</f>
        <v>51.392900283804742</v>
      </c>
    </row>
    <row r="8" spans="1:13" ht="19.899999999999999" customHeight="1" x14ac:dyDescent="0.15">
      <c r="A8" s="11" t="s">
        <v>10</v>
      </c>
      <c r="B8" s="21">
        <v>102519</v>
      </c>
      <c r="C8" s="1">
        <v>100773</v>
      </c>
      <c r="D8" s="1">
        <f t="shared" ref="D8:D24" si="1">SUM(B8:C8)</f>
        <v>203292</v>
      </c>
      <c r="E8" s="21">
        <v>102093</v>
      </c>
      <c r="F8" s="1">
        <v>100436</v>
      </c>
      <c r="G8" s="1">
        <f t="shared" si="0"/>
        <v>202529</v>
      </c>
      <c r="H8" s="1">
        <v>54544</v>
      </c>
      <c r="I8" s="2">
        <v>53674</v>
      </c>
      <c r="J8" s="2">
        <f t="shared" ref="J8:J25" si="2">SUM(H8:I8)</f>
        <v>108218</v>
      </c>
      <c r="K8" s="12">
        <f t="shared" ref="K8:M25" si="3">H8/E8*100</f>
        <v>53.425798046878825</v>
      </c>
      <c r="L8" s="12">
        <f t="shared" si="3"/>
        <v>53.440997251981358</v>
      </c>
      <c r="M8" s="13">
        <f t="shared" si="3"/>
        <v>53.43333547294462</v>
      </c>
    </row>
    <row r="9" spans="1:13" ht="19.899999999999999" customHeight="1" x14ac:dyDescent="0.15">
      <c r="A9" s="11" t="s">
        <v>11</v>
      </c>
      <c r="B9" s="21">
        <v>43124</v>
      </c>
      <c r="C9" s="1">
        <v>43176</v>
      </c>
      <c r="D9" s="1">
        <f t="shared" si="1"/>
        <v>86300</v>
      </c>
      <c r="E9" s="21">
        <v>42924</v>
      </c>
      <c r="F9" s="1">
        <v>43019</v>
      </c>
      <c r="G9" s="1">
        <f t="shared" si="0"/>
        <v>85943</v>
      </c>
      <c r="H9" s="1">
        <v>24096</v>
      </c>
      <c r="I9" s="2">
        <v>24435</v>
      </c>
      <c r="J9" s="2">
        <f t="shared" si="2"/>
        <v>48531</v>
      </c>
      <c r="K9" s="12">
        <f t="shared" si="3"/>
        <v>56.136427173609171</v>
      </c>
      <c r="L9" s="12">
        <f t="shared" si="3"/>
        <v>56.800483507287481</v>
      </c>
      <c r="M9" s="13">
        <f t="shared" si="3"/>
        <v>56.468822359005387</v>
      </c>
    </row>
    <row r="10" spans="1:13" ht="19.899999999999999" customHeight="1" x14ac:dyDescent="0.15">
      <c r="A10" s="11" t="s">
        <v>12</v>
      </c>
      <c r="B10" s="21">
        <v>63019</v>
      </c>
      <c r="C10" s="1">
        <v>57606</v>
      </c>
      <c r="D10" s="1">
        <f t="shared" si="1"/>
        <v>120625</v>
      </c>
      <c r="E10" s="21">
        <v>62608</v>
      </c>
      <c r="F10" s="1">
        <v>57427</v>
      </c>
      <c r="G10" s="1">
        <f t="shared" si="0"/>
        <v>120035</v>
      </c>
      <c r="H10" s="1">
        <v>31724</v>
      </c>
      <c r="I10" s="2">
        <v>30735</v>
      </c>
      <c r="J10" s="2">
        <f t="shared" si="2"/>
        <v>62459</v>
      </c>
      <c r="K10" s="12">
        <f t="shared" si="3"/>
        <v>50.67084078711985</v>
      </c>
      <c r="L10" s="12">
        <f t="shared" si="3"/>
        <v>53.520121197346192</v>
      </c>
      <c r="M10" s="13">
        <f t="shared" si="3"/>
        <v>52.033990086224847</v>
      </c>
    </row>
    <row r="11" spans="1:13" ht="19.899999999999999" customHeight="1" x14ac:dyDescent="0.15">
      <c r="A11" s="11" t="s">
        <v>13</v>
      </c>
      <c r="B11" s="21">
        <v>83776</v>
      </c>
      <c r="C11" s="1">
        <v>83293</v>
      </c>
      <c r="D11" s="1">
        <f t="shared" si="1"/>
        <v>167069</v>
      </c>
      <c r="E11" s="21">
        <v>83463</v>
      </c>
      <c r="F11" s="1">
        <v>83102</v>
      </c>
      <c r="G11" s="1">
        <f t="shared" si="0"/>
        <v>166565</v>
      </c>
      <c r="H11" s="1">
        <v>43623</v>
      </c>
      <c r="I11" s="2">
        <v>44324</v>
      </c>
      <c r="J11" s="2">
        <f t="shared" si="2"/>
        <v>87947</v>
      </c>
      <c r="K11" s="12">
        <f t="shared" si="3"/>
        <v>52.266273678156786</v>
      </c>
      <c r="L11" s="12">
        <f t="shared" si="3"/>
        <v>53.336863132054582</v>
      </c>
      <c r="M11" s="13">
        <f t="shared" si="3"/>
        <v>52.800408249031904</v>
      </c>
    </row>
    <row r="12" spans="1:13" ht="19.899999999999999" customHeight="1" x14ac:dyDescent="0.15">
      <c r="A12" s="11" t="s">
        <v>14</v>
      </c>
      <c r="B12" s="21">
        <v>88596</v>
      </c>
      <c r="C12" s="1">
        <v>94804</v>
      </c>
      <c r="D12" s="1">
        <f t="shared" si="1"/>
        <v>183400</v>
      </c>
      <c r="E12" s="21">
        <v>88340</v>
      </c>
      <c r="F12" s="1">
        <v>94656</v>
      </c>
      <c r="G12" s="1">
        <f t="shared" si="0"/>
        <v>182996</v>
      </c>
      <c r="H12" s="1">
        <v>51370</v>
      </c>
      <c r="I12" s="2">
        <v>54643</v>
      </c>
      <c r="J12" s="2">
        <f t="shared" si="2"/>
        <v>106013</v>
      </c>
      <c r="K12" s="12">
        <f t="shared" si="3"/>
        <v>58.150328277111164</v>
      </c>
      <c r="L12" s="12">
        <f t="shared" si="3"/>
        <v>57.727983434753213</v>
      </c>
      <c r="M12" s="13">
        <f t="shared" si="3"/>
        <v>57.931867363221059</v>
      </c>
    </row>
    <row r="13" spans="1:13" ht="19.899999999999999" customHeight="1" x14ac:dyDescent="0.15">
      <c r="A13" s="11" t="s">
        <v>15</v>
      </c>
      <c r="B13" s="21">
        <v>85276</v>
      </c>
      <c r="C13" s="1">
        <v>87945</v>
      </c>
      <c r="D13" s="1">
        <f t="shared" si="1"/>
        <v>173221</v>
      </c>
      <c r="E13" s="21">
        <v>85006</v>
      </c>
      <c r="F13" s="1">
        <v>87770</v>
      </c>
      <c r="G13" s="1">
        <f t="shared" si="0"/>
        <v>172776</v>
      </c>
      <c r="H13" s="1">
        <v>47111</v>
      </c>
      <c r="I13" s="2">
        <v>48491</v>
      </c>
      <c r="J13" s="2">
        <f t="shared" si="2"/>
        <v>95602</v>
      </c>
      <c r="K13" s="12">
        <f t="shared" si="3"/>
        <v>55.420793826318139</v>
      </c>
      <c r="L13" s="12">
        <f t="shared" si="3"/>
        <v>55.247806767688282</v>
      </c>
      <c r="M13" s="13">
        <f t="shared" si="3"/>
        <v>55.33291660878826</v>
      </c>
    </row>
    <row r="14" spans="1:13" ht="19.899999999999999" customHeight="1" x14ac:dyDescent="0.15">
      <c r="A14" s="11" t="s">
        <v>16</v>
      </c>
      <c r="B14" s="21">
        <v>101010</v>
      </c>
      <c r="C14" s="1">
        <v>107343</v>
      </c>
      <c r="D14" s="1">
        <f t="shared" si="1"/>
        <v>208353</v>
      </c>
      <c r="E14" s="21">
        <v>100788</v>
      </c>
      <c r="F14" s="1">
        <v>107151</v>
      </c>
      <c r="G14" s="1">
        <f t="shared" si="0"/>
        <v>207939</v>
      </c>
      <c r="H14" s="1">
        <v>56257</v>
      </c>
      <c r="I14" s="2">
        <v>59059</v>
      </c>
      <c r="J14" s="2">
        <f t="shared" si="2"/>
        <v>115316</v>
      </c>
      <c r="K14" s="12">
        <f t="shared" si="3"/>
        <v>55.817160773107908</v>
      </c>
      <c r="L14" s="12">
        <f t="shared" si="3"/>
        <v>55.117544399958938</v>
      </c>
      <c r="M14" s="13">
        <f t="shared" si="3"/>
        <v>55.456648343985492</v>
      </c>
    </row>
    <row r="15" spans="1:13" ht="19.899999999999999" customHeight="1" x14ac:dyDescent="0.15">
      <c r="A15" s="11" t="s">
        <v>17</v>
      </c>
      <c r="B15" s="21">
        <v>68683</v>
      </c>
      <c r="C15" s="1">
        <v>71485</v>
      </c>
      <c r="D15" s="1">
        <f t="shared" si="1"/>
        <v>140168</v>
      </c>
      <c r="E15" s="21">
        <v>68481</v>
      </c>
      <c r="F15" s="1">
        <v>71340</v>
      </c>
      <c r="G15" s="1">
        <f t="shared" si="0"/>
        <v>139821</v>
      </c>
      <c r="H15" s="1">
        <v>36444</v>
      </c>
      <c r="I15" s="2">
        <v>37339</v>
      </c>
      <c r="J15" s="2">
        <f t="shared" si="2"/>
        <v>73783</v>
      </c>
      <c r="K15" s="12">
        <f t="shared" si="3"/>
        <v>53.217680816576859</v>
      </c>
      <c r="L15" s="12">
        <f t="shared" si="3"/>
        <v>52.339500981216716</v>
      </c>
      <c r="M15" s="13">
        <f t="shared" si="3"/>
        <v>52.769612576079417</v>
      </c>
    </row>
    <row r="16" spans="1:13" ht="19.899999999999999" customHeight="1" x14ac:dyDescent="0.15">
      <c r="A16" s="11" t="s">
        <v>18</v>
      </c>
      <c r="B16" s="21">
        <v>81678</v>
      </c>
      <c r="C16" s="1">
        <v>85993</v>
      </c>
      <c r="D16" s="1">
        <f t="shared" si="1"/>
        <v>167671</v>
      </c>
      <c r="E16" s="21">
        <v>81430</v>
      </c>
      <c r="F16" s="1">
        <v>85859</v>
      </c>
      <c r="G16" s="1">
        <f t="shared" si="0"/>
        <v>167289</v>
      </c>
      <c r="H16" s="1">
        <v>46051</v>
      </c>
      <c r="I16" s="2">
        <v>47376</v>
      </c>
      <c r="J16" s="2">
        <f t="shared" si="2"/>
        <v>93427</v>
      </c>
      <c r="K16" s="12">
        <f t="shared" si="3"/>
        <v>56.552867493552753</v>
      </c>
      <c r="L16" s="12">
        <f t="shared" si="3"/>
        <v>55.178839725596617</v>
      </c>
      <c r="M16" s="13">
        <f t="shared" si="3"/>
        <v>55.847664819563747</v>
      </c>
    </row>
    <row r="17" spans="1:13" ht="19.899999999999999" customHeight="1" x14ac:dyDescent="0.15">
      <c r="A17" s="11" t="s">
        <v>19</v>
      </c>
      <c r="B17" s="21">
        <v>146154</v>
      </c>
      <c r="C17" s="1">
        <v>149047</v>
      </c>
      <c r="D17" s="1">
        <f t="shared" si="1"/>
        <v>295201</v>
      </c>
      <c r="E17" s="21">
        <v>145520</v>
      </c>
      <c r="F17" s="1">
        <v>148597</v>
      </c>
      <c r="G17" s="1">
        <f t="shared" si="0"/>
        <v>294117</v>
      </c>
      <c r="H17" s="1">
        <v>83539</v>
      </c>
      <c r="I17" s="2">
        <v>84395</v>
      </c>
      <c r="J17" s="2">
        <f t="shared" si="2"/>
        <v>167934</v>
      </c>
      <c r="K17" s="12">
        <f t="shared" si="3"/>
        <v>57.407229246838924</v>
      </c>
      <c r="L17" s="12">
        <f t="shared" si="3"/>
        <v>56.794551706965827</v>
      </c>
      <c r="M17" s="13">
        <f t="shared" si="3"/>
        <v>57.097685614908357</v>
      </c>
    </row>
    <row r="18" spans="1:13" ht="19.899999999999999" customHeight="1" x14ac:dyDescent="0.15">
      <c r="A18" s="11" t="s">
        <v>20</v>
      </c>
      <c r="B18" s="21">
        <v>74199</v>
      </c>
      <c r="C18" s="1">
        <v>76833</v>
      </c>
      <c r="D18" s="1">
        <f t="shared" si="1"/>
        <v>151032</v>
      </c>
      <c r="E18" s="21">
        <v>73985</v>
      </c>
      <c r="F18" s="1">
        <v>76635</v>
      </c>
      <c r="G18" s="1">
        <f t="shared" si="0"/>
        <v>150620</v>
      </c>
      <c r="H18" s="1">
        <v>41834</v>
      </c>
      <c r="I18" s="2">
        <v>42791</v>
      </c>
      <c r="J18" s="2">
        <f t="shared" si="2"/>
        <v>84625</v>
      </c>
      <c r="K18" s="12">
        <f t="shared" si="3"/>
        <v>56.543894032574173</v>
      </c>
      <c r="L18" s="12">
        <f t="shared" si="3"/>
        <v>55.837411104586678</v>
      </c>
      <c r="M18" s="13">
        <f t="shared" si="3"/>
        <v>56.184437657681585</v>
      </c>
    </row>
    <row r="19" spans="1:13" ht="19.899999999999999" customHeight="1" x14ac:dyDescent="0.15">
      <c r="A19" s="11" t="s">
        <v>21</v>
      </c>
      <c r="B19" s="21">
        <v>123940</v>
      </c>
      <c r="C19" s="1">
        <v>134909</v>
      </c>
      <c r="D19" s="1">
        <f t="shared" si="1"/>
        <v>258849</v>
      </c>
      <c r="E19" s="21">
        <v>123513</v>
      </c>
      <c r="F19" s="1">
        <v>134549</v>
      </c>
      <c r="G19" s="1">
        <f t="shared" si="0"/>
        <v>258062</v>
      </c>
      <c r="H19" s="1">
        <v>75703</v>
      </c>
      <c r="I19" s="2">
        <v>80498</v>
      </c>
      <c r="J19" s="2">
        <f t="shared" si="2"/>
        <v>156201</v>
      </c>
      <c r="K19" s="12">
        <f t="shared" si="3"/>
        <v>61.291523969136854</v>
      </c>
      <c r="L19" s="12">
        <f t="shared" si="3"/>
        <v>59.828018045470422</v>
      </c>
      <c r="M19" s="13">
        <f t="shared" si="3"/>
        <v>60.528477652657109</v>
      </c>
    </row>
    <row r="20" spans="1:13" ht="19.899999999999999" customHeight="1" x14ac:dyDescent="0.15">
      <c r="A20" s="11" t="s">
        <v>22</v>
      </c>
      <c r="B20" s="21">
        <v>85314</v>
      </c>
      <c r="C20" s="1">
        <v>88004</v>
      </c>
      <c r="D20" s="1">
        <f t="shared" si="1"/>
        <v>173318</v>
      </c>
      <c r="E20" s="21">
        <v>85055</v>
      </c>
      <c r="F20" s="1">
        <v>87813</v>
      </c>
      <c r="G20" s="1">
        <f t="shared" si="0"/>
        <v>172868</v>
      </c>
      <c r="H20" s="1">
        <v>49651</v>
      </c>
      <c r="I20" s="2">
        <v>51102</v>
      </c>
      <c r="J20" s="2">
        <f t="shared" si="2"/>
        <v>100753</v>
      </c>
      <c r="K20" s="12">
        <f t="shared" si="3"/>
        <v>58.375169008288751</v>
      </c>
      <c r="L20" s="12">
        <f t="shared" si="3"/>
        <v>58.19411704417341</v>
      </c>
      <c r="M20" s="13">
        <f t="shared" si="3"/>
        <v>58.283198741236085</v>
      </c>
    </row>
    <row r="21" spans="1:13" ht="19.899999999999999" customHeight="1" x14ac:dyDescent="0.15">
      <c r="A21" s="11" t="s">
        <v>23</v>
      </c>
      <c r="B21" s="21">
        <v>114981</v>
      </c>
      <c r="C21" s="1">
        <v>120467</v>
      </c>
      <c r="D21" s="1">
        <f t="shared" si="1"/>
        <v>235448</v>
      </c>
      <c r="E21" s="21">
        <v>114614</v>
      </c>
      <c r="F21" s="1">
        <v>120170</v>
      </c>
      <c r="G21" s="1">
        <f t="shared" si="0"/>
        <v>234784</v>
      </c>
      <c r="H21" s="1">
        <v>65810</v>
      </c>
      <c r="I21" s="2">
        <v>68378</v>
      </c>
      <c r="J21" s="2">
        <f t="shared" si="2"/>
        <v>134188</v>
      </c>
      <c r="K21" s="12">
        <f t="shared" si="3"/>
        <v>57.418814455476642</v>
      </c>
      <c r="L21" s="12">
        <f t="shared" si="3"/>
        <v>56.90105683614879</v>
      </c>
      <c r="M21" s="13">
        <f t="shared" si="3"/>
        <v>57.153809458906913</v>
      </c>
    </row>
    <row r="22" spans="1:13" ht="19.899999999999999" customHeight="1" x14ac:dyDescent="0.15">
      <c r="A22" s="11" t="s">
        <v>24</v>
      </c>
      <c r="B22" s="21">
        <v>50018</v>
      </c>
      <c r="C22" s="1">
        <v>53226</v>
      </c>
      <c r="D22" s="1">
        <f>SUM(B22:C22)</f>
        <v>103244</v>
      </c>
      <c r="E22" s="21">
        <v>49890</v>
      </c>
      <c r="F22" s="1">
        <v>53147</v>
      </c>
      <c r="G22" s="1">
        <f>SUM(E22:F22)</f>
        <v>103037</v>
      </c>
      <c r="H22" s="1">
        <v>30271</v>
      </c>
      <c r="I22" s="2">
        <v>31536</v>
      </c>
      <c r="J22" s="2">
        <f t="shared" si="2"/>
        <v>61807</v>
      </c>
      <c r="K22" s="12">
        <f t="shared" si="3"/>
        <v>60.67548606935258</v>
      </c>
      <c r="L22" s="12">
        <f t="shared" si="3"/>
        <v>59.337309725854702</v>
      </c>
      <c r="M22" s="13">
        <f t="shared" si="3"/>
        <v>59.985248017702375</v>
      </c>
    </row>
    <row r="23" spans="1:13" ht="19.899999999999999" customHeight="1" x14ac:dyDescent="0.15">
      <c r="A23" s="11" t="s">
        <v>25</v>
      </c>
      <c r="B23" s="21">
        <v>62725</v>
      </c>
      <c r="C23" s="1">
        <v>66280</v>
      </c>
      <c r="D23" s="1">
        <f t="shared" si="1"/>
        <v>129005</v>
      </c>
      <c r="E23" s="21">
        <v>62534</v>
      </c>
      <c r="F23" s="1">
        <v>66125</v>
      </c>
      <c r="G23" s="1">
        <f t="shared" si="0"/>
        <v>128659</v>
      </c>
      <c r="H23" s="1">
        <v>35601</v>
      </c>
      <c r="I23" s="2">
        <v>36585</v>
      </c>
      <c r="J23" s="2">
        <f>SUM(H23:I23)</f>
        <v>72186</v>
      </c>
      <c r="K23" s="12">
        <f t="shared" si="3"/>
        <v>56.930629737422848</v>
      </c>
      <c r="L23" s="12">
        <f t="shared" si="3"/>
        <v>55.327032136105856</v>
      </c>
      <c r="M23" s="13">
        <f t="shared" si="3"/>
        <v>56.106451938846099</v>
      </c>
    </row>
    <row r="24" spans="1:13" ht="19.899999999999999" customHeight="1" x14ac:dyDescent="0.15">
      <c r="A24" s="11" t="s">
        <v>26</v>
      </c>
      <c r="B24" s="21">
        <v>50390</v>
      </c>
      <c r="C24" s="1">
        <v>53096</v>
      </c>
      <c r="D24" s="1">
        <f t="shared" si="1"/>
        <v>103486</v>
      </c>
      <c r="E24" s="21">
        <v>50223</v>
      </c>
      <c r="F24" s="1">
        <v>52993</v>
      </c>
      <c r="G24" s="1">
        <f t="shared" si="0"/>
        <v>103216</v>
      </c>
      <c r="H24" s="1">
        <v>26717</v>
      </c>
      <c r="I24" s="2">
        <v>27510</v>
      </c>
      <c r="J24" s="2">
        <f t="shared" si="2"/>
        <v>54227</v>
      </c>
      <c r="K24" s="12">
        <f t="shared" si="3"/>
        <v>53.196742528323682</v>
      </c>
      <c r="L24" s="12">
        <f t="shared" si="3"/>
        <v>51.912516747494955</v>
      </c>
      <c r="M24" s="13">
        <f t="shared" si="3"/>
        <v>52.537397302743763</v>
      </c>
    </row>
    <row r="25" spans="1:13" ht="19.899999999999999" customHeight="1" x14ac:dyDescent="0.15">
      <c r="A25" s="15" t="s">
        <v>27</v>
      </c>
      <c r="B25" s="21">
        <f>SUM(B7:B24)</f>
        <v>1549654</v>
      </c>
      <c r="C25" s="1">
        <f>SUM(C7:C24)</f>
        <v>1590101</v>
      </c>
      <c r="D25" s="1">
        <f>SUM(D7:D24)</f>
        <v>3139755</v>
      </c>
      <c r="E25" s="2">
        <f>SUM(E7:E24)</f>
        <v>1544221</v>
      </c>
      <c r="F25" s="1">
        <f>SUM(F7:F24)</f>
        <v>1586284</v>
      </c>
      <c r="G25" s="1">
        <f t="shared" si="0"/>
        <v>3130505</v>
      </c>
      <c r="H25" s="1">
        <f>SUM(H7:H24)</f>
        <v>863113</v>
      </c>
      <c r="I25" s="2">
        <f>SUM(I7:I24)</f>
        <v>883061</v>
      </c>
      <c r="J25" s="2">
        <f t="shared" si="2"/>
        <v>1746174</v>
      </c>
      <c r="K25" s="12">
        <f t="shared" si="3"/>
        <v>55.893100793215481</v>
      </c>
      <c r="L25" s="12">
        <f t="shared" si="3"/>
        <v>55.668530981841833</v>
      </c>
      <c r="M25" s="13">
        <f t="shared" si="3"/>
        <v>55.779307172484948</v>
      </c>
    </row>
    <row r="26" spans="1:13" ht="19.899999999999999" customHeight="1" x14ac:dyDescent="0.15">
      <c r="A26" s="15" t="s">
        <v>28</v>
      </c>
      <c r="B26" s="21">
        <v>3827133</v>
      </c>
      <c r="C26" s="1">
        <v>3887699</v>
      </c>
      <c r="D26" s="1">
        <f>SUM(B26:C26)</f>
        <v>7714832</v>
      </c>
      <c r="E26" s="1">
        <v>3814303</v>
      </c>
      <c r="F26" s="1">
        <v>3878201</v>
      </c>
      <c r="G26" s="1">
        <f>SUM(E26:F26)</f>
        <v>7692504</v>
      </c>
      <c r="H26" s="1">
        <v>2136042</v>
      </c>
      <c r="I26" s="2">
        <v>2182411</v>
      </c>
      <c r="J26" s="2">
        <f>SUM(H26:I26)</f>
        <v>4318453</v>
      </c>
      <c r="K26" s="12">
        <f t="shared" ref="K26:M27" si="4">H26/E26*100</f>
        <v>56.000847336983981</v>
      </c>
      <c r="L26" s="12">
        <f t="shared" si="4"/>
        <v>56.273798083183415</v>
      </c>
      <c r="M26" s="13">
        <f t="shared" si="4"/>
        <v>56.138456346594033</v>
      </c>
    </row>
    <row r="27" spans="1:13" ht="19.899999999999999" customHeight="1" thickBot="1" x14ac:dyDescent="0.2">
      <c r="A27" s="16" t="s">
        <v>29</v>
      </c>
      <c r="B27" s="22">
        <v>51023953</v>
      </c>
      <c r="C27" s="17">
        <v>54502147</v>
      </c>
      <c r="D27" s="17">
        <f>SUM(B27:C27)</f>
        <v>105526100</v>
      </c>
      <c r="E27" s="18">
        <v>50850654</v>
      </c>
      <c r="F27" s="17">
        <v>54373449</v>
      </c>
      <c r="G27" s="17">
        <f>SUM(E27:F27)</f>
        <v>105224103</v>
      </c>
      <c r="H27" s="17">
        <v>28378300</v>
      </c>
      <c r="I27" s="18">
        <v>30221172</v>
      </c>
      <c r="J27" s="18">
        <f>SUM(H27:I27)</f>
        <v>58599472</v>
      </c>
      <c r="K27" s="19">
        <f t="shared" si="4"/>
        <v>55.807148517696547</v>
      </c>
      <c r="L27" s="19">
        <f t="shared" si="4"/>
        <v>55.580752289596347</v>
      </c>
      <c r="M27" s="20">
        <f t="shared" si="4"/>
        <v>55.690160646938466</v>
      </c>
    </row>
  </sheetData>
  <mergeCells count="6">
    <mergeCell ref="A3:M3"/>
    <mergeCell ref="A5:A6"/>
    <mergeCell ref="B5:D5"/>
    <mergeCell ref="E5:G5"/>
    <mergeCell ref="H5:J5"/>
    <mergeCell ref="K5:M5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3(1)ウ</vt:lpstr>
      <vt:lpstr>'3(1)ウ'!Print_Area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2022-01-28T04:20:16Z</dcterms:created>
  <dcterms:modified xsi:type="dcterms:W3CDTF">2022-08-23T06:40:24Z</dcterms:modified>
</cp:coreProperties>
</file>