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s="1"/>
  <c r="C7" i="1"/>
  <c r="C9" i="1" s="1"/>
  <c r="G6" i="1"/>
  <c r="G5" i="1"/>
  <c r="G4" i="1"/>
  <c r="G7" i="1" l="1"/>
  <c r="C8" i="1" s="1"/>
  <c r="E8" i="1" l="1"/>
</calcChain>
</file>

<file path=xl/sharedStrings.xml><?xml version="1.0" encoding="utf-8"?>
<sst xmlns="http://schemas.openxmlformats.org/spreadsheetml/2006/main" count="18" uniqueCount="17">
  <si>
    <t>計</t>
    <rPh sb="0" eb="1">
      <t>ケイ</t>
    </rPh>
    <phoneticPr fontId="2"/>
  </si>
  <si>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</si>
  <si>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</si>
  <si>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</si>
  <si>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</si>
  <si>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立憲民主党</t>
    <phoneticPr fontId="2"/>
  </si>
  <si>
    <t>自由民主党</t>
    <rPh sb="0" eb="5">
      <t>ジユウミンシュトウ</t>
    </rPh>
    <phoneticPr fontId="2"/>
  </si>
  <si>
    <t>神奈川県第５区</t>
    <rPh sb="0" eb="4">
      <t>カナガワケン</t>
    </rPh>
    <rPh sb="4" eb="5">
      <t>ダイ</t>
    </rPh>
    <rPh sb="6" eb="7">
      <t>ク</t>
    </rPh>
    <phoneticPr fontId="2"/>
  </si>
  <si>
    <t>山崎　誠</t>
  </si>
  <si>
    <t>さかい　学</t>
  </si>
  <si>
    <t>戸塚区</t>
    <rPh sb="0" eb="3">
      <t>トツカク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</si>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</sst>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_ "/>
    <numFmt numFmtId="178" formatCode="0.000_ "/>
    <numFmt numFmtId="179" formatCode="#,##0.000;[Red]\-#,##0.000"/>
    <numFmt numFmtId="180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7" xfId="1" applyNumberFormat="1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176" fontId="3" fillId="0" borderId="7" xfId="1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shrinkToFit="1"/>
    </xf>
    <xf numFmtId="177" fontId="4" fillId="0" borderId="7" xfId="2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9" xfId="2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center" vertical="center"/>
    </xf>
    <xf numFmtId="179" fontId="6" fillId="0" borderId="0" xfId="1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177" fontId="4" fillId="0" borderId="0" xfId="2" applyNumberFormat="1" applyFont="1" applyBorder="1">
      <alignment vertical="center"/>
    </xf>
    <xf numFmtId="178" fontId="4" fillId="0" borderId="0" xfId="2" applyNumberFormat="1" applyFont="1" applyBorder="1">
      <alignment vertical="center"/>
    </xf>
    <xf numFmtId="176" fontId="5" fillId="0" borderId="7" xfId="1" applyNumberFormat="1" applyFont="1" applyBorder="1" applyAlignment="1">
      <alignment horizontal="right" vertical="center" shrinkToFit="1"/>
    </xf>
    <xf numFmtId="177" fontId="4" fillId="0" borderId="7" xfId="2" applyNumberFormat="1" applyFont="1" applyBorder="1" applyAlignment="1">
      <alignment vertical="center"/>
    </xf>
    <xf numFmtId="178" fontId="4" fillId="0" borderId="9" xfId="2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4" fillId="0" borderId="7" xfId="1" applyNumberFormat="1" applyFont="1" applyBorder="1">
      <alignment vertical="center"/>
    </xf>
    <xf numFmtId="176" fontId="4" fillId="0" borderId="6" xfId="1" applyNumberFormat="1" applyFont="1" applyBorder="1" applyAlignment="1">
      <alignment horizontal="right" shrinkToFit="1"/>
    </xf>
    <xf numFmtId="176" fontId="4" fillId="0" borderId="6" xfId="1" applyNumberFormat="1" applyFont="1" applyBorder="1" applyAlignment="1">
      <alignment horizontal="right" vertical="center" shrinkToFit="1"/>
    </xf>
    <xf numFmtId="176" fontId="4" fillId="0" borderId="7" xfId="1" applyNumberFormat="1" applyFont="1" applyBorder="1" applyAlignment="1">
      <alignment horizontal="right" vertical="center" shrinkToFit="1"/>
    </xf>
    <xf numFmtId="176" fontId="4" fillId="0" borderId="7" xfId="1" applyNumberFormat="1" applyFont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Normal="100" workbookViewId="0"/>
  </sheetViews>
  <sheetFormatPr defaultColWidth="9" defaultRowHeight="18" customHeight="1" x14ac:dyDescent="0.4"/>
  <cols>
    <col min="1" max="1" width="12.625" style="6" customWidth="1"/>
    <col min="2" max="2" width="3.625" style="7" customWidth="1"/>
    <col min="3" max="3" width="12.625" style="6" customWidth="1"/>
    <col min="4" max="4" width="3.625" style="7" customWidth="1"/>
    <col min="5" max="5" width="12.625" style="6" customWidth="1"/>
    <col min="6" max="6" width="3.625" style="7" customWidth="1"/>
    <col min="7" max="7" width="12.625" style="6" customWidth="1"/>
    <col min="8" max="8" width="3.625" style="7" customWidth="1"/>
    <col min="9" max="9" width="12.625" style="6" customWidth="1"/>
    <col min="10" max="10" width="3.625" style="7" customWidth="1"/>
    <col min="11" max="11" width="12.625" style="6" customWidth="1"/>
    <col min="12" max="12" width="3.625" style="7" customWidth="1"/>
    <col min="13" max="13" width="12.625" style="6" customWidth="1"/>
    <col min="14" max="16384" width="9" style="6"/>
  </cols>
  <sheetData>
    <row r="1" spans="1:17" ht="18" customHeight="1" x14ac:dyDescent="0.4">
      <c r="A1" s="6" t="s">
        <v>7</v>
      </c>
      <c r="B1" s="34"/>
      <c r="D1" s="34"/>
      <c r="F1" s="34"/>
      <c r="H1" s="34"/>
      <c r="I1" s="44" t="s">
        <v>16</v>
      </c>
      <c r="J1" s="44"/>
      <c r="K1" s="44"/>
      <c r="L1" s="34"/>
      <c r="N1" s="27"/>
      <c r="O1" s="27"/>
      <c r="P1" s="27"/>
      <c r="Q1" s="27"/>
    </row>
    <row r="2" spans="1:17" ht="18" customHeight="1" x14ac:dyDescent="0.4">
      <c r="A2" s="8"/>
      <c r="B2" s="47" t="s">
        <v>5</v>
      </c>
      <c r="C2" s="47"/>
      <c r="D2" s="47" t="s">
        <v>6</v>
      </c>
      <c r="E2" s="47"/>
      <c r="F2" s="48" t="s">
        <v>4</v>
      </c>
      <c r="G2" s="48"/>
      <c r="H2" s="43"/>
      <c r="I2" s="40"/>
      <c r="J2" s="40"/>
      <c r="K2" s="40"/>
      <c r="L2" s="40"/>
      <c r="M2" s="40"/>
      <c r="N2" s="40"/>
      <c r="O2" s="40"/>
      <c r="P2" s="40"/>
      <c r="Q2" s="27"/>
    </row>
    <row r="3" spans="1:17" ht="18" customHeight="1" x14ac:dyDescent="0.4">
      <c r="A3" s="9"/>
      <c r="B3" s="45" t="s">
        <v>8</v>
      </c>
      <c r="C3" s="46"/>
      <c r="D3" s="45" t="s">
        <v>9</v>
      </c>
      <c r="E3" s="46"/>
      <c r="F3" s="48"/>
      <c r="G3" s="48"/>
      <c r="H3" s="43"/>
      <c r="I3" s="40"/>
      <c r="J3" s="40"/>
      <c r="K3" s="40"/>
      <c r="L3" s="40"/>
      <c r="M3" s="40"/>
      <c r="N3" s="40"/>
      <c r="O3" s="40"/>
      <c r="P3" s="40"/>
      <c r="Q3" s="27"/>
    </row>
    <row r="4" spans="1:17" ht="18" customHeight="1" x14ac:dyDescent="0.15">
      <c r="A4" s="10" t="s">
        <v>10</v>
      </c>
      <c r="B4" s="11"/>
      <c r="C4" s="37">
        <v>60894</v>
      </c>
      <c r="D4" s="11"/>
      <c r="E4" s="36">
        <v>70449</v>
      </c>
      <c r="F4" s="33"/>
      <c r="G4" s="13">
        <f>C4+E4</f>
        <v>131343</v>
      </c>
      <c r="H4" s="43"/>
      <c r="I4" s="40"/>
      <c r="J4" s="40"/>
      <c r="K4" s="40"/>
      <c r="L4" s="40"/>
      <c r="M4" s="40"/>
      <c r="N4" s="40"/>
      <c r="O4" s="40"/>
      <c r="P4" s="40"/>
      <c r="Q4" s="27"/>
    </row>
    <row r="5" spans="1:17" ht="18" customHeight="1" x14ac:dyDescent="0.15">
      <c r="A5" s="14" t="s">
        <v>11</v>
      </c>
      <c r="B5" s="15"/>
      <c r="C5" s="38">
        <v>32984</v>
      </c>
      <c r="D5" s="15"/>
      <c r="E5" s="39">
        <v>37671</v>
      </c>
      <c r="F5" s="33"/>
      <c r="G5" s="13">
        <f>C5+E5</f>
        <v>70655</v>
      </c>
      <c r="H5" s="43"/>
      <c r="I5" s="40"/>
      <c r="J5" s="40"/>
      <c r="K5" s="40"/>
      <c r="L5" s="40"/>
      <c r="M5" s="40"/>
      <c r="N5" s="40"/>
      <c r="O5" s="40"/>
      <c r="P5" s="40"/>
      <c r="Q5" s="27"/>
    </row>
    <row r="6" spans="1:17" ht="18" customHeight="1" x14ac:dyDescent="0.15">
      <c r="A6" s="14" t="s">
        <v>12</v>
      </c>
      <c r="B6" s="15"/>
      <c r="C6" s="30">
        <v>24741</v>
      </c>
      <c r="D6" s="15"/>
      <c r="E6" s="16">
        <v>28168</v>
      </c>
      <c r="F6" s="12"/>
      <c r="G6" s="13">
        <f>C6+E6</f>
        <v>52909</v>
      </c>
      <c r="H6" s="43"/>
      <c r="I6" s="40"/>
      <c r="J6" s="40"/>
      <c r="K6" s="40"/>
      <c r="L6" s="40"/>
      <c r="M6" s="40"/>
      <c r="N6" s="40"/>
      <c r="O6" s="40"/>
      <c r="P6" s="40"/>
      <c r="Q6" s="27"/>
    </row>
    <row r="7" spans="1:17" ht="18" customHeight="1" x14ac:dyDescent="0.4">
      <c r="A7" s="3" t="s">
        <v>0</v>
      </c>
      <c r="B7" s="4"/>
      <c r="C7" s="5">
        <f>SUM(C4:C6)</f>
        <v>118619</v>
      </c>
      <c r="D7" s="4" t="s">
        <v>3</v>
      </c>
      <c r="E7" s="2">
        <f>SUM(E4:E6)</f>
        <v>136288</v>
      </c>
      <c r="F7" s="1"/>
      <c r="G7" s="2">
        <f>C7+E7</f>
        <v>254907</v>
      </c>
      <c r="H7" s="43"/>
      <c r="I7" s="40"/>
      <c r="J7" s="40"/>
      <c r="K7" s="40"/>
      <c r="L7" s="40"/>
      <c r="M7" s="40"/>
      <c r="N7" s="40"/>
      <c r="O7" s="40"/>
      <c r="P7" s="40"/>
      <c r="Q7" s="27"/>
    </row>
    <row r="8" spans="1:17" ht="18" customHeight="1" x14ac:dyDescent="0.4">
      <c r="A8" s="14" t="s">
        <v>1</v>
      </c>
      <c r="B8" s="15"/>
      <c r="C8" s="31">
        <f>ROUNDDOWN((C7/$G$7*100),3)</f>
        <v>46.533999999999999</v>
      </c>
      <c r="D8" s="15"/>
      <c r="E8" s="17">
        <f>ROUNDDOWN((E7/$G$7*100),3)</f>
        <v>53.465000000000003</v>
      </c>
      <c r="F8" s="12"/>
      <c r="G8" s="35">
        <v>100</v>
      </c>
      <c r="H8" s="42"/>
      <c r="J8" s="42"/>
      <c r="L8" s="6"/>
      <c r="N8" s="27"/>
      <c r="O8" s="41"/>
      <c r="P8" s="28"/>
      <c r="Q8" s="27"/>
    </row>
    <row r="9" spans="1:17" ht="18" customHeight="1" x14ac:dyDescent="0.4">
      <c r="A9" s="18" t="s">
        <v>2</v>
      </c>
      <c r="B9" s="19"/>
      <c r="C9" s="32">
        <f>ROUNDDOWN((C7/$E$7*100),3)</f>
        <v>87.034999999999997</v>
      </c>
      <c r="D9" s="19"/>
      <c r="E9" s="20">
        <f>ROUNDDOWN((E7/$E$7*100),3)</f>
        <v>100</v>
      </c>
      <c r="F9" s="21"/>
      <c r="G9" s="22"/>
      <c r="H9" s="42"/>
      <c r="J9" s="42"/>
      <c r="L9" s="6"/>
      <c r="N9" s="27"/>
      <c r="O9" s="41"/>
      <c r="P9" s="29"/>
      <c r="Q9" s="27"/>
    </row>
    <row r="10" spans="1:17" ht="18" customHeight="1" x14ac:dyDescent="0.4">
      <c r="A10" s="23" t="s">
        <v>13</v>
      </c>
      <c r="B10" s="24"/>
      <c r="C10" s="25">
        <v>42484.5</v>
      </c>
      <c r="D10" s="24" t="s">
        <v>14</v>
      </c>
      <c r="E10" s="23" t="s">
        <v>15</v>
      </c>
      <c r="F10" s="24"/>
      <c r="G10" s="25">
        <v>25490.7</v>
      </c>
      <c r="H10" s="24" t="s">
        <v>14</v>
      </c>
      <c r="I10" s="26"/>
      <c r="J10" s="42"/>
      <c r="L10" s="42"/>
      <c r="N10" s="27"/>
      <c r="O10" s="27"/>
      <c r="P10" s="27"/>
      <c r="Q10" s="27"/>
    </row>
    <row r="11" spans="1:17" ht="18" customHeight="1" x14ac:dyDescent="0.4">
      <c r="H11" s="42"/>
      <c r="J11" s="42"/>
      <c r="L11" s="42"/>
    </row>
    <row r="12" spans="1:17" ht="18" customHeight="1" x14ac:dyDescent="0.4">
      <c r="H12" s="42"/>
      <c r="J12" s="42"/>
      <c r="L12" s="42"/>
    </row>
    <row r="13" spans="1:17" ht="18" customHeight="1" x14ac:dyDescent="0.4">
      <c r="H13" s="42"/>
      <c r="J13" s="42"/>
      <c r="L13" s="42"/>
    </row>
    <row r="14" spans="1:17" ht="18" customHeight="1" x14ac:dyDescent="0.4">
      <c r="H14" s="42"/>
      <c r="J14" s="42"/>
      <c r="L14" s="42"/>
    </row>
    <row r="15" spans="1:17" ht="18" customHeight="1" x14ac:dyDescent="0.4">
      <c r="H15" s="42"/>
      <c r="J15" s="42"/>
      <c r="L15" s="42"/>
    </row>
    <row r="16" spans="1:17" ht="18" customHeight="1" x14ac:dyDescent="0.4">
      <c r="H16" s="42"/>
      <c r="J16" s="42"/>
      <c r="L16" s="42"/>
    </row>
    <row r="17" spans="8:12" ht="18" customHeight="1" x14ac:dyDescent="0.4">
      <c r="H17" s="42"/>
      <c r="J17" s="42"/>
      <c r="L17" s="42"/>
    </row>
    <row r="18" spans="8:12" ht="18" customHeight="1" x14ac:dyDescent="0.4">
      <c r="H18" s="42"/>
      <c r="J18" s="42"/>
      <c r="L18" s="42"/>
    </row>
    <row r="19" spans="8:12" ht="18" customHeight="1" x14ac:dyDescent="0.4">
      <c r="H19" s="42"/>
      <c r="J19" s="42"/>
      <c r="L19" s="42"/>
    </row>
  </sheetData>
  <mergeCells count="6">
    <mergeCell ref="I1:K1"/>
    <mergeCell ref="B3:C3"/>
    <mergeCell ref="D3:E3"/>
    <mergeCell ref="B2:C2"/>
    <mergeCell ref="D2:E2"/>
    <mergeCell ref="F2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2022-08-10T06:55:10Z</dcterms:modified>
</cp:coreProperties>
</file>