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G6" i="1"/>
  <c r="G8" i="1" s="1"/>
  <c r="E6" i="1"/>
  <c r="I5" i="1"/>
  <c r="I4" i="1"/>
  <c r="C8" i="1" l="1"/>
  <c r="E8" i="1"/>
  <c r="I6" i="1"/>
  <c r="C7" i="1" l="1"/>
  <c r="E7" i="1"/>
  <c r="G7" i="1"/>
</calcChain>
</file>

<file path=xl/sharedStrings.xml><?xml version="1.0" encoding="utf-8"?>
<sst xmlns="http://schemas.openxmlformats.org/spreadsheetml/2006/main" count="19" uniqueCount="18">
  <si>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</si>
  <si>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</si>
  <si>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</si>
  <si>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日本維新の会</t>
    <rPh sb="0" eb="4">
      <t>ニホンイシン</t>
    </rPh>
    <rPh sb="5" eb="6">
      <t>カイ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</si>
  <si>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</si>
  <si>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</si>
  <si>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立憲民主党</t>
    <phoneticPr fontId="2"/>
  </si>
  <si>
    <t>自由民主党</t>
    <rPh sb="0" eb="5">
      <t>ジユウミンシュトウ</t>
    </rPh>
    <phoneticPr fontId="2"/>
  </si>
  <si>
    <t>くしだ　誠一</t>
  </si>
  <si>
    <t>あおやぎ　陽一郎</t>
  </si>
  <si>
    <t>古川　なおき</t>
  </si>
  <si>
    <t>神奈川県第６区</t>
    <rPh sb="0" eb="4">
      <t>カナガワケン</t>
    </rPh>
    <rPh sb="4" eb="5">
      <t>ダイ</t>
    </rPh>
    <rPh sb="6" eb="7">
      <t>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</si>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</sst>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shrinkToFit="1"/>
    </xf>
    <xf numFmtId="177" fontId="4" fillId="0" borderId="7" xfId="2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9" xfId="2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center" vertical="center"/>
    </xf>
    <xf numFmtId="179" fontId="6" fillId="0" borderId="0" xfId="1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180" fontId="4" fillId="0" borderId="7" xfId="1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zoomScaleNormal="100" workbookViewId="0"/>
  </sheetViews>
  <sheetFormatPr defaultColWidth="9" defaultRowHeight="18" customHeight="1" x14ac:dyDescent="0.4"/>
  <cols>
    <col min="1" max="1" width="12.625" style="5" customWidth="1"/>
    <col min="2" max="2" width="3.625" style="6" customWidth="1"/>
    <col min="3" max="3" width="12.625" style="5" customWidth="1"/>
    <col min="4" max="4" width="3.625" style="6" customWidth="1"/>
    <col min="5" max="5" width="12.625" style="5" customWidth="1"/>
    <col min="6" max="6" width="3.625" style="6" customWidth="1"/>
    <col min="7" max="7" width="12.625" style="5" customWidth="1"/>
    <col min="8" max="8" width="3.625" style="6" customWidth="1"/>
    <col min="9" max="9" width="12.625" style="5" customWidth="1"/>
    <col min="10" max="10" width="3.625" style="6" customWidth="1"/>
    <col min="11" max="11" width="12.625" style="5" customWidth="1"/>
    <col min="12" max="12" width="3.625" style="6" customWidth="1"/>
    <col min="13" max="13" width="12.625" style="5" customWidth="1"/>
    <col min="14" max="16384" width="9" style="5"/>
  </cols>
  <sheetData>
    <row r="1" spans="1:18" ht="18" customHeight="1" x14ac:dyDescent="0.4">
      <c r="A1" s="5" t="s">
        <v>11</v>
      </c>
      <c r="K1" s="32" t="s">
        <v>17</v>
      </c>
      <c r="L1" s="32"/>
      <c r="M1" s="32"/>
      <c r="N1" s="27"/>
      <c r="O1" s="27"/>
      <c r="P1" s="27"/>
      <c r="Q1" s="27"/>
    </row>
    <row r="2" spans="1:18" ht="18" customHeight="1" x14ac:dyDescent="0.4">
      <c r="A2" s="7"/>
      <c r="B2" s="35" t="s">
        <v>3</v>
      </c>
      <c r="C2" s="35"/>
      <c r="D2" s="35" t="s">
        <v>6</v>
      </c>
      <c r="E2" s="35"/>
      <c r="F2" s="35" t="s">
        <v>7</v>
      </c>
      <c r="G2" s="35"/>
      <c r="H2" s="31" t="s">
        <v>5</v>
      </c>
      <c r="I2" s="31"/>
      <c r="J2" s="30"/>
      <c r="K2" s="29"/>
      <c r="L2" s="29"/>
      <c r="M2" s="29"/>
      <c r="N2" s="29"/>
      <c r="O2" s="29"/>
      <c r="P2" s="29"/>
      <c r="Q2" s="29"/>
      <c r="R2" s="29"/>
    </row>
    <row r="3" spans="1:18" ht="18" customHeight="1" x14ac:dyDescent="0.4">
      <c r="A3" s="8"/>
      <c r="B3" s="33" t="s">
        <v>8</v>
      </c>
      <c r="C3" s="34"/>
      <c r="D3" s="33" t="s">
        <v>9</v>
      </c>
      <c r="E3" s="34"/>
      <c r="F3" s="33" t="s">
        <v>10</v>
      </c>
      <c r="G3" s="34"/>
      <c r="H3" s="31"/>
      <c r="I3" s="31"/>
      <c r="J3" s="30"/>
      <c r="K3" s="29"/>
      <c r="L3" s="29"/>
      <c r="M3" s="29"/>
      <c r="N3" s="29"/>
      <c r="O3" s="29"/>
      <c r="P3" s="29"/>
      <c r="Q3" s="29"/>
      <c r="R3" s="29"/>
    </row>
    <row r="4" spans="1:18" ht="18" customHeight="1" x14ac:dyDescent="0.15">
      <c r="A4" s="9" t="s">
        <v>12</v>
      </c>
      <c r="B4" s="10"/>
      <c r="C4" s="11">
        <v>13860</v>
      </c>
      <c r="D4" s="10"/>
      <c r="E4" s="11">
        <v>41150</v>
      </c>
      <c r="F4" s="10"/>
      <c r="G4" s="11">
        <v>38899</v>
      </c>
      <c r="H4" s="12"/>
      <c r="I4" s="13">
        <f>C4+E4+G4</f>
        <v>93909</v>
      </c>
      <c r="J4" s="30"/>
      <c r="K4" s="29"/>
      <c r="L4" s="29"/>
      <c r="M4" s="29"/>
      <c r="N4" s="29"/>
      <c r="O4" s="29"/>
      <c r="P4" s="29"/>
      <c r="Q4" s="29"/>
      <c r="R4" s="29"/>
    </row>
    <row r="5" spans="1:18" ht="18" customHeight="1" x14ac:dyDescent="0.15">
      <c r="A5" s="14" t="s">
        <v>13</v>
      </c>
      <c r="B5" s="15"/>
      <c r="C5" s="16">
        <v>14354</v>
      </c>
      <c r="D5" s="15"/>
      <c r="E5" s="16">
        <v>46730</v>
      </c>
      <c r="F5" s="15"/>
      <c r="G5" s="16">
        <v>53506</v>
      </c>
      <c r="H5" s="12"/>
      <c r="I5" s="13">
        <f>C5+E5+G5</f>
        <v>114590</v>
      </c>
      <c r="J5" s="30"/>
      <c r="K5" s="29"/>
      <c r="L5" s="29"/>
      <c r="M5" s="29"/>
      <c r="N5" s="29"/>
      <c r="O5" s="29"/>
      <c r="P5" s="29"/>
      <c r="Q5" s="29"/>
      <c r="R5" s="29"/>
    </row>
    <row r="6" spans="1:18" ht="18" customHeight="1" x14ac:dyDescent="0.4">
      <c r="A6" s="3" t="s">
        <v>0</v>
      </c>
      <c r="B6" s="4"/>
      <c r="C6" s="2">
        <f>SUM(C4:C5)</f>
        <v>28214</v>
      </c>
      <c r="D6" s="4"/>
      <c r="E6" s="2">
        <f>SUM(E4:E5)</f>
        <v>87880</v>
      </c>
      <c r="F6" s="4" t="s">
        <v>4</v>
      </c>
      <c r="G6" s="2">
        <f>SUM(G4:G5)</f>
        <v>92405</v>
      </c>
      <c r="H6" s="1"/>
      <c r="I6" s="2">
        <f>C6+E6+G6</f>
        <v>208499</v>
      </c>
    </row>
    <row r="7" spans="1:18" ht="18" customHeight="1" x14ac:dyDescent="0.4">
      <c r="A7" s="14" t="s">
        <v>1</v>
      </c>
      <c r="B7" s="15"/>
      <c r="C7" s="17">
        <f>ROUNDDOWN((C6/$I$6*100),3)</f>
        <v>13.531000000000001</v>
      </c>
      <c r="D7" s="15"/>
      <c r="E7" s="17">
        <f>ROUNDDOWN((E6/$I$6*100),3)</f>
        <v>42.148000000000003</v>
      </c>
      <c r="F7" s="15"/>
      <c r="G7" s="17">
        <f>ROUNDDOWN((G6/$I$6*100),3)</f>
        <v>44.319000000000003</v>
      </c>
      <c r="H7" s="12"/>
      <c r="I7" s="28">
        <v>100</v>
      </c>
    </row>
    <row r="8" spans="1:18" ht="18" customHeight="1" x14ac:dyDescent="0.4">
      <c r="A8" s="18" t="s">
        <v>2</v>
      </c>
      <c r="B8" s="19"/>
      <c r="C8" s="20">
        <f>ROUNDDOWN((C6/$G$6*100),3)</f>
        <v>30.532</v>
      </c>
      <c r="D8" s="19"/>
      <c r="E8" s="20">
        <f>ROUNDDOWN((E6/$G$6*100),3)</f>
        <v>95.102999999999994</v>
      </c>
      <c r="F8" s="19"/>
      <c r="G8" s="20">
        <f>ROUNDDOWN((G6/$G$6*100),3)</f>
        <v>100</v>
      </c>
      <c r="H8" s="21"/>
      <c r="I8" s="22"/>
    </row>
    <row r="9" spans="1:18" ht="18" customHeight="1" x14ac:dyDescent="0.4">
      <c r="A9" s="23" t="s">
        <v>14</v>
      </c>
      <c r="B9" s="24"/>
      <c r="C9" s="25">
        <v>34749.832999999999</v>
      </c>
      <c r="D9" s="24" t="s">
        <v>15</v>
      </c>
      <c r="E9" s="23" t="s">
        <v>16</v>
      </c>
      <c r="F9" s="24"/>
      <c r="G9" s="25">
        <v>20849.900000000001</v>
      </c>
      <c r="H9" s="24" t="s">
        <v>15</v>
      </c>
      <c r="I9" s="26"/>
    </row>
  </sheetData>
  <mergeCells count="8">
    <mergeCell ref="H2:I3"/>
    <mergeCell ref="K1:M1"/>
    <mergeCell ref="B3:C3"/>
    <mergeCell ref="D3:E3"/>
    <mergeCell ref="F3:G3"/>
    <mergeCell ref="B2:C2"/>
    <mergeCell ref="D2:E2"/>
    <mergeCell ref="F2:G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2022-08-12T02:55:40Z</dcterms:modified>
</cp:coreProperties>
</file>