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80" yWindow="30" windowWidth="18315" windowHeight="13230"/>
  </bookViews>
  <sheets>
    <sheet name="第10表" sheetId="2" r:id="rId1"/>
  </sheets>
  <externalReferences>
    <externalReference r:id="rId2"/>
  </externalReferences>
  <definedNames>
    <definedName name="月">[1]パラメータ!$B$8</definedName>
    <definedName name="年">[1]パラメータ!$B$7</definedName>
  </definedNames>
  <calcPr calcId="162913"/>
</workbook>
</file>

<file path=xl/calcChain.xml><?xml version="1.0" encoding="utf-8"?>
<calcChain xmlns="http://schemas.openxmlformats.org/spreadsheetml/2006/main">
  <c r="U18" i="2" l="1"/>
  <c r="T18" i="2"/>
  <c r="S18" i="2"/>
  <c r="S34" i="2" s="1"/>
  <c r="R18" i="2"/>
  <c r="R34" i="2" s="1"/>
  <c r="Q18" i="2"/>
  <c r="P18" i="2"/>
  <c r="P34" i="2" s="1"/>
  <c r="O18" i="2"/>
  <c r="N18" i="2"/>
  <c r="N34" i="2" s="1"/>
  <c r="M18" i="2"/>
  <c r="L18" i="2"/>
  <c r="L34" i="2" s="1"/>
  <c r="K18" i="2"/>
  <c r="K34" i="2" s="1"/>
  <c r="J18" i="2"/>
  <c r="J34" i="2" s="1"/>
  <c r="I18" i="2"/>
  <c r="H18" i="2"/>
  <c r="H34" i="2" s="1"/>
  <c r="G18" i="2"/>
  <c r="G34" i="2" s="1"/>
  <c r="F18" i="2"/>
  <c r="F34" i="2" s="1"/>
  <c r="E18" i="2"/>
  <c r="D18" i="2"/>
  <c r="C18" i="2"/>
  <c r="C34" i="2" s="1"/>
  <c r="U17" i="2"/>
  <c r="T17" i="2"/>
  <c r="S17" i="2"/>
  <c r="S33" i="2" s="1"/>
  <c r="R17" i="2"/>
  <c r="Q17" i="2"/>
  <c r="P17" i="2"/>
  <c r="O17" i="2"/>
  <c r="N17" i="2"/>
  <c r="N33" i="2" s="1"/>
  <c r="M17" i="2"/>
  <c r="L17" i="2"/>
  <c r="K17" i="2"/>
  <c r="K33" i="2" s="1"/>
  <c r="J17" i="2"/>
  <c r="I17" i="2"/>
  <c r="H17" i="2"/>
  <c r="G17" i="2"/>
  <c r="F17" i="2"/>
  <c r="E17" i="2"/>
  <c r="E33" i="2" s="1"/>
  <c r="D17" i="2"/>
  <c r="C17" i="2"/>
  <c r="C33" i="2" s="1"/>
  <c r="U16" i="2"/>
  <c r="U32" i="2" s="1"/>
  <c r="T16" i="2"/>
  <c r="S16" i="2"/>
  <c r="R16" i="2"/>
  <c r="R32" i="2" s="1"/>
  <c r="Q16" i="2"/>
  <c r="Q32" i="2" s="1"/>
  <c r="P16" i="2"/>
  <c r="P32" i="2" s="1"/>
  <c r="O16" i="2"/>
  <c r="N16" i="2"/>
  <c r="M16" i="2"/>
  <c r="L16" i="2"/>
  <c r="L32" i="2" s="1"/>
  <c r="K16" i="2"/>
  <c r="J16" i="2"/>
  <c r="I16" i="2"/>
  <c r="I32" i="2" s="1"/>
  <c r="H16" i="2"/>
  <c r="G16" i="2"/>
  <c r="F16" i="2"/>
  <c r="F32" i="2" s="1"/>
  <c r="E16" i="2"/>
  <c r="E32" i="2" s="1"/>
  <c r="D16" i="2"/>
  <c r="D32" i="2" s="1"/>
  <c r="C16" i="2"/>
  <c r="U14" i="2"/>
  <c r="U30" i="2" s="1"/>
  <c r="T14" i="2"/>
  <c r="S14" i="2"/>
  <c r="R14" i="2"/>
  <c r="Q14" i="2"/>
  <c r="P14" i="2"/>
  <c r="O14" i="2"/>
  <c r="O30" i="2" s="1"/>
  <c r="N14" i="2"/>
  <c r="N30" i="2" s="1"/>
  <c r="M14" i="2"/>
  <c r="L14" i="2"/>
  <c r="K14" i="2"/>
  <c r="J14" i="2"/>
  <c r="J30" i="2" s="1"/>
  <c r="I14" i="2"/>
  <c r="H14" i="2"/>
  <c r="G14" i="2"/>
  <c r="G30" i="2" s="1"/>
  <c r="F14" i="2"/>
  <c r="F30" i="2" s="1"/>
  <c r="E14" i="2"/>
  <c r="E30" i="2" s="1"/>
  <c r="D14" i="2"/>
  <c r="D30" i="2" s="1"/>
  <c r="C14" i="2"/>
  <c r="C30" i="2" s="1"/>
  <c r="U13" i="2"/>
  <c r="T13" i="2"/>
  <c r="T29" i="2" s="1"/>
  <c r="S13" i="2"/>
  <c r="S29" i="2" s="1"/>
  <c r="R13" i="2"/>
  <c r="R29" i="2" s="1"/>
  <c r="Q13" i="2"/>
  <c r="P13" i="2"/>
  <c r="O13" i="2"/>
  <c r="O29" i="2" s="1"/>
  <c r="N13" i="2"/>
  <c r="N29" i="2" s="1"/>
  <c r="M13" i="2"/>
  <c r="L13" i="2"/>
  <c r="L29" i="2" s="1"/>
  <c r="K13" i="2"/>
  <c r="J13" i="2"/>
  <c r="J29" i="2" s="1"/>
  <c r="I13" i="2"/>
  <c r="H13" i="2"/>
  <c r="H29" i="2" s="1"/>
  <c r="G13" i="2"/>
  <c r="G29" i="2" s="1"/>
  <c r="F13" i="2"/>
  <c r="F29" i="2" s="1"/>
  <c r="E13" i="2"/>
  <c r="D13" i="2"/>
  <c r="D29" i="2" s="1"/>
  <c r="C13" i="2"/>
  <c r="C29" i="2" s="1"/>
  <c r="U12" i="2"/>
  <c r="T12" i="2"/>
  <c r="S12" i="2"/>
  <c r="R12" i="2"/>
  <c r="R28" i="2" s="1"/>
  <c r="Q12" i="2"/>
  <c r="Q28" i="2" s="1"/>
  <c r="P12" i="2"/>
  <c r="O12" i="2"/>
  <c r="N12" i="2"/>
  <c r="M12" i="2"/>
  <c r="L12" i="2"/>
  <c r="L28" i="2" s="1"/>
  <c r="K12" i="2"/>
  <c r="J12" i="2"/>
  <c r="J28" i="2" s="1"/>
  <c r="I12" i="2"/>
  <c r="I28" i="2" s="1"/>
  <c r="H12" i="2"/>
  <c r="H28" i="2" s="1"/>
  <c r="G12" i="2"/>
  <c r="G28" i="2" s="1"/>
  <c r="F12" i="2"/>
  <c r="F28" i="2" s="1"/>
  <c r="E12" i="2"/>
  <c r="D12" i="2"/>
  <c r="C12" i="2"/>
  <c r="U11" i="2"/>
  <c r="U27" i="2" s="1"/>
  <c r="T11" i="2"/>
  <c r="S11" i="2"/>
  <c r="R11" i="2"/>
  <c r="Q11" i="2"/>
  <c r="P11" i="2"/>
  <c r="P27" i="2" s="1"/>
  <c r="O11" i="2"/>
  <c r="N11" i="2"/>
  <c r="N27" i="2" s="1"/>
  <c r="M11" i="2"/>
  <c r="M27" i="2" s="1"/>
  <c r="L11" i="2"/>
  <c r="L27" i="2" s="1"/>
  <c r="K11" i="2"/>
  <c r="J11" i="2"/>
  <c r="I11" i="2"/>
  <c r="H11" i="2"/>
  <c r="H27" i="2" s="1"/>
  <c r="G11" i="2"/>
  <c r="F11" i="2"/>
  <c r="E11" i="2"/>
  <c r="D11" i="2"/>
  <c r="C11" i="2"/>
  <c r="U10" i="2"/>
  <c r="T10" i="2"/>
  <c r="T26" i="2" s="1"/>
  <c r="S10" i="2"/>
  <c r="S26" i="2" s="1"/>
  <c r="R10" i="2"/>
  <c r="Q10" i="2"/>
  <c r="P10" i="2"/>
  <c r="O10" i="2"/>
  <c r="N10" i="2"/>
  <c r="M10" i="2"/>
  <c r="L10" i="2"/>
  <c r="L26" i="2" s="1"/>
  <c r="K10" i="2"/>
  <c r="J10" i="2"/>
  <c r="J26" i="2" s="1"/>
  <c r="I10" i="2"/>
  <c r="H10" i="2"/>
  <c r="G10" i="2"/>
  <c r="F10" i="2"/>
  <c r="F26" i="2" s="1"/>
  <c r="E10" i="2"/>
  <c r="E26" i="2" s="1"/>
  <c r="D10" i="2"/>
  <c r="C10" i="2"/>
  <c r="U9" i="2"/>
  <c r="T9" i="2"/>
  <c r="S9" i="2"/>
  <c r="R9" i="2"/>
  <c r="Q9" i="2"/>
  <c r="P9" i="2"/>
  <c r="P25" i="2" s="1"/>
  <c r="O9" i="2"/>
  <c r="N9" i="2"/>
  <c r="N25" i="2" s="1"/>
  <c r="M9" i="2"/>
  <c r="L9" i="2"/>
  <c r="K9" i="2"/>
  <c r="K25" i="2" s="1"/>
  <c r="J9" i="2"/>
  <c r="J25" i="2" s="1"/>
  <c r="I9" i="2"/>
  <c r="H9" i="2"/>
  <c r="H25" i="2" s="1"/>
  <c r="G9" i="2"/>
  <c r="F9" i="2"/>
  <c r="F25" i="2" s="1"/>
  <c r="E9" i="2"/>
  <c r="D9" i="2"/>
  <c r="D25" i="2" s="1"/>
  <c r="C9" i="2"/>
  <c r="C25" i="2" s="1"/>
  <c r="U7" i="2"/>
  <c r="T7" i="2"/>
  <c r="S7" i="2"/>
  <c r="R7" i="2"/>
  <c r="Q7" i="2"/>
  <c r="P7" i="2"/>
  <c r="P23" i="2" s="1"/>
  <c r="O7" i="2"/>
  <c r="N7" i="2"/>
  <c r="N23" i="2" s="1"/>
  <c r="M7" i="2"/>
  <c r="L7" i="2"/>
  <c r="K7" i="2"/>
  <c r="J7" i="2"/>
  <c r="I7" i="2"/>
  <c r="H7" i="2"/>
  <c r="H23" i="2" s="1"/>
  <c r="G7" i="2"/>
  <c r="G23" i="2" s="1"/>
  <c r="F7" i="2"/>
  <c r="E7" i="2"/>
  <c r="D7" i="2"/>
  <c r="C7" i="2"/>
  <c r="U6" i="2"/>
  <c r="T6" i="2"/>
  <c r="T22" i="2" s="1"/>
  <c r="S6" i="2"/>
  <c r="R6" i="2"/>
  <c r="Q6" i="2"/>
  <c r="P6" i="2"/>
  <c r="O6" i="2"/>
  <c r="N6" i="2"/>
  <c r="N22" i="2" s="1"/>
  <c r="M6" i="2"/>
  <c r="M22" i="2" s="1"/>
  <c r="L6" i="2"/>
  <c r="L22" i="2" s="1"/>
  <c r="K6" i="2"/>
  <c r="J6" i="2"/>
  <c r="J22" i="2" s="1"/>
  <c r="I6" i="2"/>
  <c r="I22" i="2" s="1"/>
  <c r="H6" i="2"/>
  <c r="H22" i="2" s="1"/>
  <c r="G6" i="2"/>
  <c r="F6" i="2"/>
  <c r="F22" i="2" s="1"/>
  <c r="E6" i="2"/>
  <c r="E22" i="2" s="1"/>
  <c r="D6" i="2"/>
  <c r="C6" i="2"/>
  <c r="U5" i="2"/>
  <c r="T5" i="2"/>
  <c r="T21" i="2" s="1"/>
  <c r="S5" i="2"/>
  <c r="R5" i="2"/>
  <c r="Q5" i="2"/>
  <c r="Q21" i="2" s="1"/>
  <c r="P5" i="2"/>
  <c r="P21" i="2" s="1"/>
  <c r="O5" i="2"/>
  <c r="N5" i="2"/>
  <c r="M5" i="2"/>
  <c r="M21" i="2" s="1"/>
  <c r="L5" i="2"/>
  <c r="L21" i="2" s="1"/>
  <c r="K5" i="2"/>
  <c r="K21" i="2" s="1"/>
  <c r="J5" i="2"/>
  <c r="I5" i="2"/>
  <c r="H5" i="2"/>
  <c r="G5" i="2"/>
  <c r="F5" i="2"/>
  <c r="F21" i="2" s="1"/>
  <c r="E5" i="2"/>
  <c r="D5" i="2"/>
  <c r="C5" i="2"/>
  <c r="U4" i="2"/>
  <c r="U23" i="2" s="1"/>
  <c r="T4" i="2"/>
  <c r="T25" i="2" s="1"/>
  <c r="S4" i="2"/>
  <c r="S30" i="2" s="1"/>
  <c r="R4" i="2"/>
  <c r="R20" i="2" s="1"/>
  <c r="Q4" i="2"/>
  <c r="Q30" i="2" s="1"/>
  <c r="Q33" i="2"/>
  <c r="P4" i="2"/>
  <c r="P28" i="2" s="1"/>
  <c r="P22" i="2"/>
  <c r="O4" i="2"/>
  <c r="O33" i="2" s="1"/>
  <c r="O20" i="2"/>
  <c r="N4" i="2"/>
  <c r="N32" i="2" s="1"/>
  <c r="M4" i="2"/>
  <c r="M33" i="2" s="1"/>
  <c r="L4" i="2"/>
  <c r="L30" i="2" s="1"/>
  <c r="K4" i="2"/>
  <c r="K23" i="2" s="1"/>
  <c r="J4" i="2"/>
  <c r="J33" i="2" s="1"/>
  <c r="I4" i="2"/>
  <c r="I20" i="2" s="1"/>
  <c r="I33" i="2"/>
  <c r="H4" i="2"/>
  <c r="H30" i="2" s="1"/>
  <c r="H32" i="2"/>
  <c r="G4" i="2"/>
  <c r="G20" i="2"/>
  <c r="F4" i="2"/>
  <c r="F27" i="2" s="1"/>
  <c r="E4" i="2"/>
  <c r="E20" i="2" s="1"/>
  <c r="D4" i="2"/>
  <c r="D28" i="2" s="1"/>
  <c r="C4" i="2"/>
  <c r="C28" i="2" s="1"/>
  <c r="G25" i="2"/>
  <c r="O34" i="2"/>
  <c r="G21" i="2"/>
  <c r="S21" i="2"/>
  <c r="I23" i="2"/>
  <c r="Q23" i="2"/>
  <c r="G26" i="2"/>
  <c r="M26" i="2"/>
  <c r="U26" i="2"/>
  <c r="K28" i="2"/>
  <c r="I30" i="2"/>
  <c r="U33" i="2"/>
  <c r="U21" i="2"/>
  <c r="O23" i="2"/>
  <c r="L25" i="2"/>
  <c r="I26" i="2"/>
  <c r="S28" i="2"/>
  <c r="P29" i="2"/>
  <c r="M30" i="2"/>
  <c r="G33" i="2"/>
  <c r="D34" i="2"/>
  <c r="T34" i="2"/>
  <c r="Q20" i="2"/>
  <c r="C21" i="2"/>
  <c r="D27" i="2"/>
  <c r="M28" i="2"/>
  <c r="K30" i="2"/>
  <c r="T32" i="2"/>
  <c r="C22" i="2"/>
  <c r="G22" i="2"/>
  <c r="K22" i="2"/>
  <c r="O22" i="2"/>
  <c r="S22" i="2"/>
  <c r="E25" i="2"/>
  <c r="I25" i="2"/>
  <c r="M25" i="2"/>
  <c r="Q25" i="2"/>
  <c r="U25" i="2"/>
  <c r="C27" i="2"/>
  <c r="G27" i="2"/>
  <c r="K27" i="2"/>
  <c r="O27" i="2"/>
  <c r="S27" i="2"/>
  <c r="E29" i="2"/>
  <c r="I29" i="2"/>
  <c r="M29" i="2"/>
  <c r="Q29" i="2"/>
  <c r="U29" i="2"/>
  <c r="C32" i="2"/>
  <c r="G32" i="2"/>
  <c r="K32" i="2"/>
  <c r="O32" i="2"/>
  <c r="S32" i="2"/>
  <c r="D33" i="2"/>
  <c r="H33" i="2"/>
  <c r="L33" i="2"/>
  <c r="P33" i="2"/>
  <c r="T33" i="2"/>
  <c r="E34" i="2"/>
  <c r="I34" i="2"/>
  <c r="M34" i="2"/>
  <c r="Q34" i="2"/>
  <c r="U34" i="2"/>
  <c r="H20" i="2"/>
  <c r="M20" i="2"/>
  <c r="O21" i="2"/>
  <c r="C26" i="2"/>
  <c r="K26" i="2"/>
  <c r="C20" i="2" l="1"/>
  <c r="E28" i="2"/>
  <c r="L20" i="2"/>
  <c r="S20" i="2"/>
  <c r="U28" i="2"/>
  <c r="D20" i="2"/>
  <c r="J20" i="2"/>
  <c r="T20" i="2"/>
  <c r="E21" i="2"/>
  <c r="H21" i="2"/>
  <c r="J21" i="2"/>
  <c r="R21" i="2"/>
  <c r="Q22" i="2"/>
  <c r="C23" i="2"/>
  <c r="E23" i="2"/>
  <c r="J23" i="2"/>
  <c r="L23" i="2"/>
  <c r="R23" i="2"/>
  <c r="T23" i="2"/>
  <c r="S25" i="2"/>
  <c r="H26" i="2"/>
  <c r="N26" i="2"/>
  <c r="P26" i="2"/>
  <c r="R26" i="2"/>
  <c r="E27" i="2"/>
  <c r="J27" i="2"/>
  <c r="R27" i="2"/>
  <c r="O28" i="2"/>
  <c r="T28" i="2"/>
  <c r="P30" i="2"/>
  <c r="R30" i="2"/>
  <c r="T30" i="2"/>
  <c r="J32" i="2"/>
  <c r="M32" i="2"/>
  <c r="N20" i="2"/>
  <c r="U20" i="2"/>
  <c r="K29" i="2"/>
  <c r="D22" i="2"/>
  <c r="K20" i="2"/>
  <c r="M23" i="2"/>
  <c r="T27" i="2"/>
  <c r="F33" i="2"/>
  <c r="F20" i="2"/>
  <c r="P20" i="2"/>
  <c r="D21" i="2"/>
  <c r="I21" i="2"/>
  <c r="N21" i="2"/>
  <c r="R22" i="2"/>
  <c r="U22" i="2"/>
  <c r="D23" i="2"/>
  <c r="F23" i="2"/>
  <c r="S23" i="2"/>
  <c r="O25" i="2"/>
  <c r="R25" i="2"/>
  <c r="D26" i="2"/>
  <c r="O26" i="2"/>
  <c r="Q26" i="2"/>
  <c r="I27" i="2"/>
  <c r="Q27" i="2"/>
  <c r="N28" i="2"/>
  <c r="R33" i="2"/>
</calcChain>
</file>

<file path=xl/sharedStrings.xml><?xml version="1.0" encoding="utf-8"?>
<sst xmlns="http://schemas.openxmlformats.org/spreadsheetml/2006/main" count="80" uniqueCount="41">
  <si>
    <t>年　　齢</t>
    <rPh sb="0" eb="1">
      <t>トシ</t>
    </rPh>
    <rPh sb="3" eb="4">
      <t>ヨワイ</t>
    </rPh>
    <phoneticPr fontId="2"/>
  </si>
  <si>
    <t>横浜市</t>
    <rPh sb="0" eb="3">
      <t>ヨコハマシ</t>
    </rPh>
    <phoneticPr fontId="2"/>
  </si>
  <si>
    <t>鶴見区</t>
    <rPh sb="0" eb="3">
      <t>ツルミク</t>
    </rPh>
    <phoneticPr fontId="2"/>
  </si>
  <si>
    <t>神奈川区</t>
    <rPh sb="0" eb="4">
      <t>カナガワク</t>
    </rPh>
    <phoneticPr fontId="2"/>
  </si>
  <si>
    <t>西区</t>
  </si>
  <si>
    <t>中区</t>
  </si>
  <si>
    <t>南区</t>
  </si>
  <si>
    <t>港南区</t>
  </si>
  <si>
    <t>保土ケ谷区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</si>
  <si>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</si>
  <si>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</si>
  <si>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</si>
  <si>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</si>
  <si>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</si>
  <si>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</si>
  <si>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</si>
  <si>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</si>
  <si>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</si>
  <si>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</si>
  <si>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</si>
  <si>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>総　　数</t>
    <rPh sb="0" eb="1">
      <t>フサ</t>
    </rPh>
    <rPh sb="3" eb="4">
      <t>カズ</t>
    </rPh>
    <phoneticPr fontId="2"/>
  </si>
  <si>
    <t>人　　口　　（人）</t>
    <rPh sb="0" eb="1">
      <t>ヒト</t>
    </rPh>
    <rPh sb="3" eb="4">
      <t>クチ</t>
    </rPh>
    <rPh sb="7" eb="8">
      <t>ニン</t>
    </rPh>
    <phoneticPr fontId="2"/>
  </si>
  <si>
    <t>　0～14歳</t>
    <rPh sb="5" eb="6">
      <t>サイ</t>
    </rPh>
    <phoneticPr fontId="2"/>
  </si>
  <si>
    <t>　  0～ 5</t>
    <phoneticPr fontId="2"/>
  </si>
  <si>
    <t>　　6～14</t>
    <phoneticPr fontId="2"/>
  </si>
  <si>
    <t xml:space="preserve"> 15～64歳</t>
    <rPh sb="6" eb="7">
      <t>サイ</t>
    </rPh>
    <phoneticPr fontId="2"/>
  </si>
  <si>
    <t>　 15～19</t>
    <phoneticPr fontId="2"/>
  </si>
  <si>
    <t>　 20～29</t>
    <phoneticPr fontId="2"/>
  </si>
  <si>
    <t>　 30～39</t>
    <phoneticPr fontId="2"/>
  </si>
  <si>
    <t>　 40～49</t>
    <phoneticPr fontId="2"/>
  </si>
  <si>
    <t>　 50～64</t>
    <phoneticPr fontId="2"/>
  </si>
  <si>
    <t xml:space="preserve"> 65歳以上</t>
    <rPh sb="3" eb="4">
      <t>サイ</t>
    </rPh>
    <rPh sb="4" eb="6">
      <t>イジョウ</t>
    </rPh>
    <phoneticPr fontId="2"/>
  </si>
  <si>
    <t>　 65～74</t>
    <phoneticPr fontId="2"/>
  </si>
  <si>
    <t>　 75歳以上</t>
    <rPh sb="4" eb="5">
      <t>サイ</t>
    </rPh>
    <rPh sb="5" eb="7">
      <t>イジョウ</t>
    </rPh>
    <phoneticPr fontId="2"/>
  </si>
  <si>
    <t>　割　　合　　（％）</t>
    <rPh sb="1" eb="2">
      <t>ワリ</t>
    </rPh>
    <rPh sb="4" eb="5">
      <t>ゴウ</t>
    </rPh>
    <phoneticPr fontId="2"/>
  </si>
  <si>
    <t>男　　　（人）</t>
    <rPh sb="0" eb="1">
      <t>オトコ</t>
    </rPh>
    <rPh sb="5" eb="6">
      <t>ニン</t>
    </rPh>
    <phoneticPr fontId="2"/>
  </si>
  <si>
    <t>女　　　（人）</t>
    <rPh sb="0" eb="1">
      <t>オンナ</t>
    </rPh>
    <rPh sb="5" eb="6">
      <t>ニン</t>
    </rPh>
    <phoneticPr fontId="2"/>
  </si>
  <si>
    <t>注）本表の数値は、市外移動＋市内移動＋その他増減で集計したものです。</t>
    <rPh sb="0" eb="1">
      <t>チュウ</t>
    </rPh>
    <rPh sb="2" eb="3">
      <t>ホン</t>
    </rPh>
    <rPh sb="3" eb="4">
      <t>ヒョウ</t>
    </rPh>
    <rPh sb="5" eb="7">
      <t>スウチ</t>
    </rPh>
    <rPh sb="9" eb="11">
      <t>シガイ</t>
    </rPh>
    <rPh sb="11" eb="13">
      <t>イドウ</t>
    </rPh>
    <rPh sb="14" eb="16">
      <t>シナイ</t>
    </rPh>
    <rPh sb="16" eb="18">
      <t>イドウ</t>
    </rPh>
    <rPh sb="21" eb="22">
      <t>タ</t>
    </rPh>
    <rPh sb="22" eb="24">
      <t>ゾウゲン</t>
    </rPh>
    <rPh sb="25" eb="27">
      <t>シュウケイ</t>
    </rPh>
    <phoneticPr fontId="2"/>
  </si>
  <si>
    <t>第１０表 年齢、男女別転出者数</t>
    <rPh sb="0" eb="1">
      <t>ダイ</t>
    </rPh>
    <rPh sb="3" eb="4">
      <t>ヒョウ</t>
    </rPh>
    <rPh sb="5" eb="7">
      <t>ネンレイ</t>
    </rPh>
    <rPh sb="8" eb="11">
      <t>ダンジョベツ</t>
    </rPh>
    <rPh sb="11" eb="14">
      <t>テンシュツシャ</t>
    </rPh>
    <rPh sb="14" eb="15">
      <t>スウ</t>
    </rPh>
    <phoneticPr fontId="2"/>
  </si>
  <si>
    <t>平成２５年中</t>
    <rPh sb="0" eb="2">
      <t>ヘイセイ</t>
    </rPh>
    <rPh sb="4" eb="5">
      <t>ネン</t>
    </rPh>
    <rPh sb="5" eb="6">
      <t>チュウ</t>
    </rPh>
    <phoneticPr fontId="2"/>
  </si>
  <si>
    <t>及び割合－市、区（平成２５年中）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</si>
</sst>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"/>
    <numFmt numFmtId="177" formatCode="0.0_);[Red]\(0.0\)"/>
  </numFmts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1" xfId="0" applyFont="1" applyBorder="1">
      <alignment vertical="center"/>
    </xf>
    <xf numFmtId="0" fontId="4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1" fillId="0" borderId="3" xfId="0" applyFont="1" applyBorder="1" applyAlignment="1">
      <alignment horizontal="distributed" vertical="center"/>
    </xf>
    <xf numFmtId="0" fontId="1" fillId="0" borderId="4" xfId="0" applyFont="1" applyBorder="1" applyAlignment="1">
      <alignment horizontal="distributed" vertical="center"/>
    </xf>
    <xf numFmtId="0" fontId="4" fillId="0" borderId="5" xfId="0" applyFont="1" applyBorder="1">
      <alignment vertical="center"/>
    </xf>
    <xf numFmtId="0" fontId="4" fillId="0" borderId="6" xfId="0" quotePrefix="1" applyFont="1" applyBorder="1" applyAlignment="1">
      <alignment horizontal="center" vertical="center"/>
    </xf>
    <xf numFmtId="176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7" xfId="0" quotePrefix="1" applyFont="1" applyBorder="1" applyAlignment="1">
      <alignment horizontal="left"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>
      <alignment vertical="center"/>
    </xf>
    <xf numFmtId="176" fontId="4" fillId="0" borderId="1" xfId="0" applyNumberFormat="1" applyFont="1" applyBorder="1">
      <alignment vertical="center"/>
    </xf>
    <xf numFmtId="177" fontId="4" fillId="0" borderId="0" xfId="0" applyNumberFormat="1" applyFont="1">
      <alignment vertical="center"/>
    </xf>
    <xf numFmtId="0" fontId="4" fillId="0" borderId="1" xfId="0" applyFont="1" applyBorder="1">
      <alignment vertical="center"/>
    </xf>
    <xf numFmtId="0" fontId="4" fillId="0" borderId="0" xfId="0" quotePrefix="1" applyFont="1" applyAlignment="1">
      <alignment horizontal="left" vertical="center"/>
    </xf>
    <xf numFmtId="0" fontId="3" fillId="0" borderId="0" xfId="0" quotePrefix="1" applyFont="1" applyAlignment="1">
      <alignment horizontal="right" vertical="center"/>
    </xf>
    <xf numFmtId="0" fontId="1" fillId="0" borderId="9" xfId="0" applyFont="1" applyBorder="1" applyAlignment="1">
      <alignment horizontal="distributed" vertical="center"/>
    </xf>
    <xf numFmtId="0" fontId="1" fillId="0" borderId="4" xfId="0" quotePrefix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8" xfId="0" quotePrefix="1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8" xfId="0" quotePrefix="1" applyFont="1" applyBorder="1" applyAlignment="1">
      <alignment horizontal="center" vertical="distributed" textRotation="255"/>
    </xf>
    <xf numFmtId="0" fontId="4" fillId="0" borderId="8" xfId="0" applyFont="1" applyBorder="1" applyAlignment="1">
      <alignment horizontal="center" vertical="distributed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1\disk\&#35519;&#26619;&#29677;\03_&#20154;&#21475;\03_&#20154;&#21475;\&#20154;&#21475;&#20966;&#29702;\&#12510;&#12463;&#12525;_1&#26376;&#20154;&#21475;\04&#31532;09,10,11,12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パラメータ"/>
      <sheetName val="第９表"/>
      <sheetName val="第10表"/>
      <sheetName val="第11表"/>
      <sheetName val="第12表"/>
    </sheetNames>
    <sheetDataSet>
      <sheetData sheetId="0">
        <row r="7">
          <cell r="B7">
            <v>2014</v>
          </cell>
        </row>
        <row r="8">
          <cell r="B8">
            <v>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U68"/>
  <sheetViews>
    <sheetView tabSelected="1" workbookViewId="0">
      <selection activeCell="A3" sqref="A3:B3"/>
    </sheetView>
  </sheetViews>
  <sheetFormatPr defaultRowHeight="13.5" x14ac:dyDescent="0.15"/>
  <cols>
    <col min="1" max="1" width="3.375" style="1" customWidth="1"/>
    <col min="2" max="2" width="12.25" style="1" customWidth="1"/>
    <col min="3" max="21" width="8.125" style="1" customWidth="1"/>
    <col min="22" max="16384" width="9" style="1"/>
  </cols>
  <sheetData>
    <row r="1" spans="1:21" ht="14.25" x14ac:dyDescent="0.15">
      <c r="K1" s="23" t="s">
        <v>38</v>
      </c>
      <c r="L1" s="2" t="s">
        <v>40</v>
      </c>
    </row>
    <row r="2" spans="1:2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4" t="s">
        <v>39</v>
      </c>
    </row>
    <row r="3" spans="1:21" ht="32.25" customHeight="1" x14ac:dyDescent="0.15">
      <c r="A3" s="25" t="s">
        <v>0</v>
      </c>
      <c r="B3" s="26"/>
      <c r="C3" s="5" t="s">
        <v>1</v>
      </c>
      <c r="D3" s="5" t="s">
        <v>2</v>
      </c>
      <c r="E3" s="6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7" t="s">
        <v>8</v>
      </c>
      <c r="K3" s="24" t="s">
        <v>9</v>
      </c>
      <c r="L3" s="9" t="s">
        <v>10</v>
      </c>
      <c r="M3" s="5" t="s">
        <v>11</v>
      </c>
      <c r="N3" s="5" t="s">
        <v>12</v>
      </c>
      <c r="O3" s="5" t="s">
        <v>13</v>
      </c>
      <c r="P3" s="5" t="s">
        <v>14</v>
      </c>
      <c r="Q3" s="5" t="s">
        <v>15</v>
      </c>
      <c r="R3" s="5" t="s">
        <v>16</v>
      </c>
      <c r="S3" s="5" t="s">
        <v>17</v>
      </c>
      <c r="T3" s="5" t="s">
        <v>18</v>
      </c>
      <c r="U3" s="8" t="s">
        <v>19</v>
      </c>
    </row>
    <row r="4" spans="1:21" s="13" customFormat="1" ht="22.5" customHeight="1" x14ac:dyDescent="0.15">
      <c r="A4" s="10"/>
      <c r="B4" s="11" t="s">
        <v>20</v>
      </c>
      <c r="C4" s="12">
        <f t="shared" ref="C4:U7" si="0">C36+C52</f>
        <v>214200</v>
      </c>
      <c r="D4" s="12">
        <f t="shared" si="0"/>
        <v>15955</v>
      </c>
      <c r="E4" s="12">
        <f t="shared" si="0"/>
        <v>16260</v>
      </c>
      <c r="F4" s="12">
        <f t="shared" si="0"/>
        <v>8459</v>
      </c>
      <c r="G4" s="12">
        <f t="shared" si="0"/>
        <v>12997</v>
      </c>
      <c r="H4" s="12">
        <f t="shared" si="0"/>
        <v>12732</v>
      </c>
      <c r="I4" s="12">
        <f t="shared" si="0"/>
        <v>10584</v>
      </c>
      <c r="J4" s="12">
        <f t="shared" si="0"/>
        <v>11599</v>
      </c>
      <c r="K4" s="12">
        <f t="shared" si="0"/>
        <v>10867</v>
      </c>
      <c r="L4" s="12">
        <f t="shared" si="0"/>
        <v>8807</v>
      </c>
      <c r="M4" s="12">
        <f t="shared" si="0"/>
        <v>9594</v>
      </c>
      <c r="N4" s="12">
        <f t="shared" si="0"/>
        <v>22607</v>
      </c>
      <c r="O4" s="12">
        <f t="shared" si="0"/>
        <v>9830</v>
      </c>
      <c r="P4" s="12">
        <f t="shared" si="0"/>
        <v>18834</v>
      </c>
      <c r="Q4" s="12">
        <f t="shared" si="0"/>
        <v>11844</v>
      </c>
      <c r="R4" s="12">
        <f t="shared" si="0"/>
        <v>13625</v>
      </c>
      <c r="S4" s="12">
        <f t="shared" si="0"/>
        <v>7008</v>
      </c>
      <c r="T4" s="12">
        <f t="shared" si="0"/>
        <v>6918</v>
      </c>
      <c r="U4" s="12">
        <f t="shared" si="0"/>
        <v>5680</v>
      </c>
    </row>
    <row r="5" spans="1:21" s="13" customFormat="1" ht="11.1" customHeight="1" x14ac:dyDescent="0.15">
      <c r="A5" s="27" t="s">
        <v>21</v>
      </c>
      <c r="B5" s="14" t="s">
        <v>22</v>
      </c>
      <c r="C5" s="12">
        <f t="shared" si="0"/>
        <v>25629</v>
      </c>
      <c r="D5" s="12">
        <f t="shared" si="0"/>
        <v>1771</v>
      </c>
      <c r="E5" s="12">
        <f t="shared" si="0"/>
        <v>1689</v>
      </c>
      <c r="F5" s="12">
        <f t="shared" si="0"/>
        <v>860</v>
      </c>
      <c r="G5" s="12">
        <f t="shared" si="0"/>
        <v>1443</v>
      </c>
      <c r="H5" s="12">
        <f t="shared" si="0"/>
        <v>1242</v>
      </c>
      <c r="I5" s="12">
        <f t="shared" si="0"/>
        <v>1271</v>
      </c>
      <c r="J5" s="12">
        <f t="shared" si="0"/>
        <v>1267</v>
      </c>
      <c r="K5" s="12">
        <f t="shared" si="0"/>
        <v>1283</v>
      </c>
      <c r="L5" s="12">
        <f t="shared" si="0"/>
        <v>1091</v>
      </c>
      <c r="M5" s="12">
        <f t="shared" si="0"/>
        <v>1124</v>
      </c>
      <c r="N5" s="12">
        <f t="shared" si="0"/>
        <v>2375</v>
      </c>
      <c r="O5" s="12">
        <f t="shared" si="0"/>
        <v>1357</v>
      </c>
      <c r="P5" s="12">
        <f t="shared" si="0"/>
        <v>2569</v>
      </c>
      <c r="Q5" s="12">
        <f t="shared" si="0"/>
        <v>1954</v>
      </c>
      <c r="R5" s="12">
        <f t="shared" si="0"/>
        <v>1823</v>
      </c>
      <c r="S5" s="12">
        <f t="shared" si="0"/>
        <v>798</v>
      </c>
      <c r="T5" s="12">
        <f t="shared" si="0"/>
        <v>972</v>
      </c>
      <c r="U5" s="12">
        <f t="shared" si="0"/>
        <v>740</v>
      </c>
    </row>
    <row r="6" spans="1:21" s="13" customFormat="1" ht="11.1" customHeight="1" x14ac:dyDescent="0.15">
      <c r="A6" s="28"/>
      <c r="B6" s="14" t="s">
        <v>23</v>
      </c>
      <c r="C6" s="12">
        <f t="shared" si="0"/>
        <v>15729</v>
      </c>
      <c r="D6" s="12">
        <f t="shared" si="0"/>
        <v>1175</v>
      </c>
      <c r="E6" s="12">
        <f t="shared" si="0"/>
        <v>1135</v>
      </c>
      <c r="F6" s="12">
        <f t="shared" si="0"/>
        <v>559</v>
      </c>
      <c r="G6" s="12">
        <f t="shared" si="0"/>
        <v>754</v>
      </c>
      <c r="H6" s="12">
        <f t="shared" si="0"/>
        <v>708</v>
      </c>
      <c r="I6" s="12">
        <f t="shared" si="0"/>
        <v>757</v>
      </c>
      <c r="J6" s="12">
        <f t="shared" si="0"/>
        <v>757</v>
      </c>
      <c r="K6" s="12">
        <f t="shared" si="0"/>
        <v>790</v>
      </c>
      <c r="L6" s="12">
        <f t="shared" si="0"/>
        <v>672</v>
      </c>
      <c r="M6" s="12">
        <f t="shared" si="0"/>
        <v>656</v>
      </c>
      <c r="N6" s="12">
        <f t="shared" si="0"/>
        <v>1644</v>
      </c>
      <c r="O6" s="12">
        <f t="shared" si="0"/>
        <v>827</v>
      </c>
      <c r="P6" s="12">
        <f t="shared" si="0"/>
        <v>1537</v>
      </c>
      <c r="Q6" s="12">
        <f t="shared" si="0"/>
        <v>1064</v>
      </c>
      <c r="R6" s="12">
        <f t="shared" si="0"/>
        <v>1146</v>
      </c>
      <c r="S6" s="12">
        <f t="shared" si="0"/>
        <v>481</v>
      </c>
      <c r="T6" s="12">
        <f t="shared" si="0"/>
        <v>623</v>
      </c>
      <c r="U6" s="12">
        <f t="shared" si="0"/>
        <v>444</v>
      </c>
    </row>
    <row r="7" spans="1:21" s="13" customFormat="1" ht="11.1" customHeight="1" x14ac:dyDescent="0.15">
      <c r="A7" s="28"/>
      <c r="B7" s="14" t="s">
        <v>24</v>
      </c>
      <c r="C7" s="12">
        <f t="shared" si="0"/>
        <v>9900</v>
      </c>
      <c r="D7" s="12">
        <f t="shared" si="0"/>
        <v>596</v>
      </c>
      <c r="E7" s="12">
        <f t="shared" si="0"/>
        <v>554</v>
      </c>
      <c r="F7" s="12">
        <f t="shared" si="0"/>
        <v>301</v>
      </c>
      <c r="G7" s="12">
        <f t="shared" si="0"/>
        <v>689</v>
      </c>
      <c r="H7" s="12">
        <f t="shared" si="0"/>
        <v>534</v>
      </c>
      <c r="I7" s="12">
        <f t="shared" si="0"/>
        <v>514</v>
      </c>
      <c r="J7" s="12">
        <f t="shared" si="0"/>
        <v>510</v>
      </c>
      <c r="K7" s="12">
        <f t="shared" si="0"/>
        <v>493</v>
      </c>
      <c r="L7" s="12">
        <f t="shared" si="0"/>
        <v>419</v>
      </c>
      <c r="M7" s="12">
        <f t="shared" si="0"/>
        <v>468</v>
      </c>
      <c r="N7" s="12">
        <f t="shared" si="0"/>
        <v>731</v>
      </c>
      <c r="O7" s="12">
        <f t="shared" si="0"/>
        <v>530</v>
      </c>
      <c r="P7" s="12">
        <f t="shared" si="0"/>
        <v>1032</v>
      </c>
      <c r="Q7" s="12">
        <f t="shared" si="0"/>
        <v>890</v>
      </c>
      <c r="R7" s="12">
        <f t="shared" si="0"/>
        <v>677</v>
      </c>
      <c r="S7" s="12">
        <f t="shared" si="0"/>
        <v>317</v>
      </c>
      <c r="T7" s="12">
        <f t="shared" si="0"/>
        <v>349</v>
      </c>
      <c r="U7" s="12">
        <f t="shared" si="0"/>
        <v>296</v>
      </c>
    </row>
    <row r="8" spans="1:21" s="13" customFormat="1" ht="11.1" customHeight="1" x14ac:dyDescent="0.15">
      <c r="A8" s="28"/>
      <c r="B8" s="15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</row>
    <row r="9" spans="1:21" s="13" customFormat="1" ht="11.1" customHeight="1" x14ac:dyDescent="0.15">
      <c r="A9" s="28"/>
      <c r="B9" s="14" t="s">
        <v>25</v>
      </c>
      <c r="C9" s="12">
        <f t="shared" ref="C9:U14" si="1">C41+C57</f>
        <v>175335</v>
      </c>
      <c r="D9" s="12">
        <f t="shared" si="1"/>
        <v>13318</v>
      </c>
      <c r="E9" s="12">
        <f t="shared" si="1"/>
        <v>13717</v>
      </c>
      <c r="F9" s="12">
        <f t="shared" si="1"/>
        <v>7140</v>
      </c>
      <c r="G9" s="12">
        <f t="shared" si="1"/>
        <v>10611</v>
      </c>
      <c r="H9" s="12">
        <f t="shared" si="1"/>
        <v>10609</v>
      </c>
      <c r="I9" s="12">
        <f t="shared" si="1"/>
        <v>8535</v>
      </c>
      <c r="J9" s="12">
        <f t="shared" si="1"/>
        <v>9556</v>
      </c>
      <c r="K9" s="12">
        <f t="shared" si="1"/>
        <v>8685</v>
      </c>
      <c r="L9" s="12">
        <f t="shared" si="1"/>
        <v>7038</v>
      </c>
      <c r="M9" s="12">
        <f t="shared" si="1"/>
        <v>7816</v>
      </c>
      <c r="N9" s="12">
        <f t="shared" si="1"/>
        <v>19196</v>
      </c>
      <c r="O9" s="12">
        <f t="shared" si="1"/>
        <v>7931</v>
      </c>
      <c r="P9" s="12">
        <f t="shared" si="1"/>
        <v>15309</v>
      </c>
      <c r="Q9" s="12">
        <f t="shared" si="1"/>
        <v>9266</v>
      </c>
      <c r="R9" s="12">
        <f t="shared" si="1"/>
        <v>10919</v>
      </c>
      <c r="S9" s="12">
        <f t="shared" si="1"/>
        <v>5671</v>
      </c>
      <c r="T9" s="12">
        <f t="shared" si="1"/>
        <v>5473</v>
      </c>
      <c r="U9" s="12">
        <f t="shared" si="1"/>
        <v>4545</v>
      </c>
    </row>
    <row r="10" spans="1:21" s="13" customFormat="1" ht="11.1" customHeight="1" x14ac:dyDescent="0.15">
      <c r="A10" s="28"/>
      <c r="B10" s="14" t="s">
        <v>26</v>
      </c>
      <c r="C10" s="12">
        <f t="shared" si="1"/>
        <v>5381</v>
      </c>
      <c r="D10" s="12">
        <f t="shared" si="1"/>
        <v>336</v>
      </c>
      <c r="E10" s="12">
        <f t="shared" si="1"/>
        <v>291</v>
      </c>
      <c r="F10" s="12">
        <f t="shared" si="1"/>
        <v>144</v>
      </c>
      <c r="G10" s="12">
        <f t="shared" si="1"/>
        <v>349</v>
      </c>
      <c r="H10" s="12">
        <f t="shared" si="1"/>
        <v>282</v>
      </c>
      <c r="I10" s="12">
        <f t="shared" si="1"/>
        <v>311</v>
      </c>
      <c r="J10" s="12">
        <f t="shared" si="1"/>
        <v>324</v>
      </c>
      <c r="K10" s="12">
        <f t="shared" si="1"/>
        <v>311</v>
      </c>
      <c r="L10" s="12">
        <f t="shared" si="1"/>
        <v>226</v>
      </c>
      <c r="M10" s="12">
        <f t="shared" si="1"/>
        <v>305</v>
      </c>
      <c r="N10" s="12">
        <f t="shared" si="1"/>
        <v>391</v>
      </c>
      <c r="O10" s="12">
        <f t="shared" si="1"/>
        <v>253</v>
      </c>
      <c r="P10" s="12">
        <f t="shared" si="1"/>
        <v>482</v>
      </c>
      <c r="Q10" s="12">
        <f t="shared" si="1"/>
        <v>356</v>
      </c>
      <c r="R10" s="12">
        <f t="shared" si="1"/>
        <v>374</v>
      </c>
      <c r="S10" s="12">
        <f t="shared" si="1"/>
        <v>267</v>
      </c>
      <c r="T10" s="12">
        <f t="shared" si="1"/>
        <v>202</v>
      </c>
      <c r="U10" s="12">
        <f t="shared" si="1"/>
        <v>177</v>
      </c>
    </row>
    <row r="11" spans="1:21" s="13" customFormat="1" ht="11.1" customHeight="1" x14ac:dyDescent="0.15">
      <c r="A11" s="28"/>
      <c r="B11" s="14" t="s">
        <v>27</v>
      </c>
      <c r="C11" s="12">
        <f t="shared" si="1"/>
        <v>62564</v>
      </c>
      <c r="D11" s="12">
        <f t="shared" si="1"/>
        <v>5030</v>
      </c>
      <c r="E11" s="12">
        <f t="shared" si="1"/>
        <v>5358</v>
      </c>
      <c r="F11" s="12">
        <f t="shared" si="1"/>
        <v>2489</v>
      </c>
      <c r="G11" s="12">
        <f t="shared" si="1"/>
        <v>3297</v>
      </c>
      <c r="H11" s="12">
        <f t="shared" si="1"/>
        <v>3895</v>
      </c>
      <c r="I11" s="12">
        <f t="shared" si="1"/>
        <v>2735</v>
      </c>
      <c r="J11" s="12">
        <f t="shared" si="1"/>
        <v>3706</v>
      </c>
      <c r="K11" s="12">
        <f t="shared" si="1"/>
        <v>3139</v>
      </c>
      <c r="L11" s="12">
        <f t="shared" si="1"/>
        <v>2382</v>
      </c>
      <c r="M11" s="12">
        <f t="shared" si="1"/>
        <v>2943</v>
      </c>
      <c r="N11" s="12">
        <f t="shared" si="1"/>
        <v>7162</v>
      </c>
      <c r="O11" s="12">
        <f t="shared" si="1"/>
        <v>2746</v>
      </c>
      <c r="P11" s="12">
        <f t="shared" si="1"/>
        <v>5218</v>
      </c>
      <c r="Q11" s="12">
        <f t="shared" si="1"/>
        <v>2844</v>
      </c>
      <c r="R11" s="12">
        <f t="shared" si="1"/>
        <v>3983</v>
      </c>
      <c r="S11" s="12">
        <f t="shared" si="1"/>
        <v>2147</v>
      </c>
      <c r="T11" s="12">
        <f t="shared" si="1"/>
        <v>1915</v>
      </c>
      <c r="U11" s="12">
        <f t="shared" si="1"/>
        <v>1575</v>
      </c>
    </row>
    <row r="12" spans="1:21" s="13" customFormat="1" ht="11.1" customHeight="1" x14ac:dyDescent="0.15">
      <c r="A12" s="28"/>
      <c r="B12" s="14" t="s">
        <v>28</v>
      </c>
      <c r="C12" s="12">
        <f t="shared" si="1"/>
        <v>59648</v>
      </c>
      <c r="D12" s="12">
        <f>D44+D60</f>
        <v>4671</v>
      </c>
      <c r="E12" s="12">
        <f t="shared" si="1"/>
        <v>4743</v>
      </c>
      <c r="F12" s="12">
        <f t="shared" si="1"/>
        <v>2614</v>
      </c>
      <c r="G12" s="12">
        <f t="shared" si="1"/>
        <v>3381</v>
      </c>
      <c r="H12" s="12">
        <f t="shared" si="1"/>
        <v>3472</v>
      </c>
      <c r="I12" s="12">
        <f t="shared" si="1"/>
        <v>2954</v>
      </c>
      <c r="J12" s="12">
        <f t="shared" si="1"/>
        <v>3088</v>
      </c>
      <c r="K12" s="12">
        <f t="shared" si="1"/>
        <v>2841</v>
      </c>
      <c r="L12" s="12">
        <f t="shared" si="1"/>
        <v>2459</v>
      </c>
      <c r="M12" s="12">
        <f t="shared" si="1"/>
        <v>2360</v>
      </c>
      <c r="N12" s="12">
        <f t="shared" si="1"/>
        <v>7191</v>
      </c>
      <c r="O12" s="12">
        <f t="shared" si="1"/>
        <v>2800</v>
      </c>
      <c r="P12" s="12">
        <f t="shared" si="1"/>
        <v>5128</v>
      </c>
      <c r="Q12" s="12">
        <f t="shared" si="1"/>
        <v>3101</v>
      </c>
      <c r="R12" s="12">
        <f t="shared" si="1"/>
        <v>3720</v>
      </c>
      <c r="S12" s="12">
        <f t="shared" si="1"/>
        <v>1751</v>
      </c>
      <c r="T12" s="12">
        <f t="shared" si="1"/>
        <v>1890</v>
      </c>
      <c r="U12" s="12">
        <f t="shared" si="1"/>
        <v>1484</v>
      </c>
    </row>
    <row r="13" spans="1:21" s="13" customFormat="1" ht="11.1" customHeight="1" x14ac:dyDescent="0.15">
      <c r="A13" s="28"/>
      <c r="B13" s="14" t="s">
        <v>29</v>
      </c>
      <c r="C13" s="12">
        <f t="shared" si="1"/>
        <v>28469</v>
      </c>
      <c r="D13" s="12">
        <f t="shared" si="1"/>
        <v>1946</v>
      </c>
      <c r="E13" s="12">
        <f t="shared" si="1"/>
        <v>2040</v>
      </c>
      <c r="F13" s="12">
        <f t="shared" si="1"/>
        <v>1177</v>
      </c>
      <c r="G13" s="12">
        <f t="shared" si="1"/>
        <v>2066</v>
      </c>
      <c r="H13" s="12">
        <f t="shared" si="1"/>
        <v>1647</v>
      </c>
      <c r="I13" s="12">
        <f t="shared" si="1"/>
        <v>1436</v>
      </c>
      <c r="J13" s="12">
        <f t="shared" si="1"/>
        <v>1449</v>
      </c>
      <c r="K13" s="12">
        <f t="shared" si="1"/>
        <v>1425</v>
      </c>
      <c r="L13" s="12">
        <f t="shared" si="1"/>
        <v>1119</v>
      </c>
      <c r="M13" s="12">
        <f t="shared" si="1"/>
        <v>1251</v>
      </c>
      <c r="N13" s="12">
        <f t="shared" si="1"/>
        <v>2786</v>
      </c>
      <c r="O13" s="12">
        <f t="shared" si="1"/>
        <v>1266</v>
      </c>
      <c r="P13" s="12">
        <f t="shared" si="1"/>
        <v>2713</v>
      </c>
      <c r="Q13" s="12">
        <f t="shared" si="1"/>
        <v>1877</v>
      </c>
      <c r="R13" s="12">
        <f t="shared" si="1"/>
        <v>1710</v>
      </c>
      <c r="S13" s="12">
        <f t="shared" si="1"/>
        <v>901</v>
      </c>
      <c r="T13" s="12">
        <f t="shared" si="1"/>
        <v>880</v>
      </c>
      <c r="U13" s="12">
        <f t="shared" si="1"/>
        <v>780</v>
      </c>
    </row>
    <row r="14" spans="1:21" s="13" customFormat="1" ht="11.1" customHeight="1" x14ac:dyDescent="0.15">
      <c r="A14" s="28"/>
      <c r="B14" s="14" t="s">
        <v>30</v>
      </c>
      <c r="C14" s="12">
        <f t="shared" si="1"/>
        <v>19273</v>
      </c>
      <c r="D14" s="12">
        <f t="shared" si="1"/>
        <v>1335</v>
      </c>
      <c r="E14" s="12">
        <f t="shared" si="1"/>
        <v>1285</v>
      </c>
      <c r="F14" s="12">
        <f t="shared" si="1"/>
        <v>716</v>
      </c>
      <c r="G14" s="12">
        <f t="shared" si="1"/>
        <v>1518</v>
      </c>
      <c r="H14" s="12">
        <f t="shared" si="1"/>
        <v>1313</v>
      </c>
      <c r="I14" s="12">
        <f t="shared" si="1"/>
        <v>1099</v>
      </c>
      <c r="J14" s="12">
        <f t="shared" si="1"/>
        <v>989</v>
      </c>
      <c r="K14" s="12">
        <f t="shared" si="1"/>
        <v>969</v>
      </c>
      <c r="L14" s="12">
        <f t="shared" si="1"/>
        <v>852</v>
      </c>
      <c r="M14" s="12">
        <f t="shared" si="1"/>
        <v>957</v>
      </c>
      <c r="N14" s="12">
        <f t="shared" si="1"/>
        <v>1666</v>
      </c>
      <c r="O14" s="12">
        <f t="shared" si="1"/>
        <v>866</v>
      </c>
      <c r="P14" s="12">
        <f t="shared" si="1"/>
        <v>1768</v>
      </c>
      <c r="Q14" s="12">
        <f t="shared" si="1"/>
        <v>1088</v>
      </c>
      <c r="R14" s="12">
        <f t="shared" si="1"/>
        <v>1132</v>
      </c>
      <c r="S14" s="12">
        <f t="shared" si="1"/>
        <v>605</v>
      </c>
      <c r="T14" s="12">
        <f t="shared" si="1"/>
        <v>586</v>
      </c>
      <c r="U14" s="12">
        <f t="shared" si="1"/>
        <v>529</v>
      </c>
    </row>
    <row r="15" spans="1:21" s="13" customFormat="1" ht="11.1" customHeight="1" x14ac:dyDescent="0.15">
      <c r="A15" s="28"/>
      <c r="B15" s="15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spans="1:21" s="13" customFormat="1" ht="11.1" customHeight="1" x14ac:dyDescent="0.15">
      <c r="A16" s="28"/>
      <c r="B16" s="14" t="s">
        <v>31</v>
      </c>
      <c r="C16" s="12">
        <f t="shared" ref="C16:U18" si="2">C48+C64</f>
        <v>13236</v>
      </c>
      <c r="D16" s="12">
        <f t="shared" si="2"/>
        <v>866</v>
      </c>
      <c r="E16" s="12">
        <f t="shared" si="2"/>
        <v>854</v>
      </c>
      <c r="F16" s="12">
        <f t="shared" si="2"/>
        <v>459</v>
      </c>
      <c r="G16" s="12">
        <f t="shared" si="2"/>
        <v>943</v>
      </c>
      <c r="H16" s="12">
        <f t="shared" si="2"/>
        <v>881</v>
      </c>
      <c r="I16" s="12">
        <f t="shared" si="2"/>
        <v>778</v>
      </c>
      <c r="J16" s="12">
        <f t="shared" si="2"/>
        <v>776</v>
      </c>
      <c r="K16" s="12">
        <f t="shared" si="2"/>
        <v>899</v>
      </c>
      <c r="L16" s="12">
        <f t="shared" si="2"/>
        <v>678</v>
      </c>
      <c r="M16" s="12">
        <f t="shared" si="2"/>
        <v>654</v>
      </c>
      <c r="N16" s="12">
        <f t="shared" si="2"/>
        <v>1036</v>
      </c>
      <c r="O16" s="12">
        <f t="shared" si="2"/>
        <v>542</v>
      </c>
      <c r="P16" s="12">
        <f t="shared" si="2"/>
        <v>956</v>
      </c>
      <c r="Q16" s="12">
        <f t="shared" si="2"/>
        <v>624</v>
      </c>
      <c r="R16" s="12">
        <f t="shared" si="2"/>
        <v>883</v>
      </c>
      <c r="S16" s="12">
        <f t="shared" si="2"/>
        <v>539</v>
      </c>
      <c r="T16" s="12">
        <f t="shared" si="2"/>
        <v>473</v>
      </c>
      <c r="U16" s="12">
        <f t="shared" si="2"/>
        <v>395</v>
      </c>
    </row>
    <row r="17" spans="1:21" s="13" customFormat="1" ht="11.1" customHeight="1" x14ac:dyDescent="0.15">
      <c r="A17" s="16"/>
      <c r="B17" s="14" t="s">
        <v>32</v>
      </c>
      <c r="C17" s="12">
        <f t="shared" si="2"/>
        <v>7163</v>
      </c>
      <c r="D17" s="12">
        <f t="shared" si="2"/>
        <v>480</v>
      </c>
      <c r="E17" s="12">
        <f t="shared" si="2"/>
        <v>467</v>
      </c>
      <c r="F17" s="12">
        <f t="shared" si="2"/>
        <v>261</v>
      </c>
      <c r="G17" s="12">
        <f t="shared" si="2"/>
        <v>539</v>
      </c>
      <c r="H17" s="12">
        <f t="shared" si="2"/>
        <v>495</v>
      </c>
      <c r="I17" s="12">
        <f t="shared" si="2"/>
        <v>381</v>
      </c>
      <c r="J17" s="12">
        <f t="shared" si="2"/>
        <v>381</v>
      </c>
      <c r="K17" s="12">
        <f t="shared" si="2"/>
        <v>477</v>
      </c>
      <c r="L17" s="12">
        <f t="shared" si="2"/>
        <v>334</v>
      </c>
      <c r="M17" s="12">
        <f t="shared" si="2"/>
        <v>313</v>
      </c>
      <c r="N17" s="12">
        <f t="shared" si="2"/>
        <v>620</v>
      </c>
      <c r="O17" s="12">
        <f t="shared" si="2"/>
        <v>278</v>
      </c>
      <c r="P17" s="12">
        <f t="shared" si="2"/>
        <v>566</v>
      </c>
      <c r="Q17" s="12">
        <f t="shared" si="2"/>
        <v>337</v>
      </c>
      <c r="R17" s="12">
        <f t="shared" si="2"/>
        <v>488</v>
      </c>
      <c r="S17" s="12">
        <f t="shared" si="2"/>
        <v>300</v>
      </c>
      <c r="T17" s="12">
        <f t="shared" si="2"/>
        <v>242</v>
      </c>
      <c r="U17" s="12">
        <f t="shared" si="2"/>
        <v>204</v>
      </c>
    </row>
    <row r="18" spans="1:21" s="13" customFormat="1" ht="11.1" customHeight="1" x14ac:dyDescent="0.15">
      <c r="A18" s="16"/>
      <c r="B18" s="14" t="s">
        <v>33</v>
      </c>
      <c r="C18" s="12">
        <f t="shared" si="2"/>
        <v>6073</v>
      </c>
      <c r="D18" s="12">
        <f t="shared" si="2"/>
        <v>386</v>
      </c>
      <c r="E18" s="12">
        <f t="shared" si="2"/>
        <v>387</v>
      </c>
      <c r="F18" s="12">
        <f t="shared" si="2"/>
        <v>198</v>
      </c>
      <c r="G18" s="12">
        <f t="shared" si="2"/>
        <v>404</v>
      </c>
      <c r="H18" s="12">
        <f t="shared" si="2"/>
        <v>386</v>
      </c>
      <c r="I18" s="12">
        <f t="shared" si="2"/>
        <v>397</v>
      </c>
      <c r="J18" s="12">
        <f t="shared" si="2"/>
        <v>395</v>
      </c>
      <c r="K18" s="12">
        <f t="shared" si="2"/>
        <v>422</v>
      </c>
      <c r="L18" s="12">
        <f t="shared" si="2"/>
        <v>344</v>
      </c>
      <c r="M18" s="12">
        <f t="shared" si="2"/>
        <v>341</v>
      </c>
      <c r="N18" s="12">
        <f t="shared" si="2"/>
        <v>416</v>
      </c>
      <c r="O18" s="12">
        <f t="shared" si="2"/>
        <v>264</v>
      </c>
      <c r="P18" s="12">
        <f t="shared" si="2"/>
        <v>390</v>
      </c>
      <c r="Q18" s="12">
        <f t="shared" si="2"/>
        <v>287</v>
      </c>
      <c r="R18" s="12">
        <f t="shared" si="2"/>
        <v>395</v>
      </c>
      <c r="S18" s="12">
        <f t="shared" si="2"/>
        <v>239</v>
      </c>
      <c r="T18" s="12">
        <f t="shared" si="2"/>
        <v>231</v>
      </c>
      <c r="U18" s="12">
        <f t="shared" si="2"/>
        <v>191</v>
      </c>
    </row>
    <row r="19" spans="1:21" s="13" customFormat="1" ht="4.5" customHeight="1" x14ac:dyDescent="0.15">
      <c r="A19" s="17"/>
      <c r="B19" s="18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</row>
    <row r="20" spans="1:21" s="13" customFormat="1" ht="22.5" customHeight="1" x14ac:dyDescent="0.15">
      <c r="A20" s="16"/>
      <c r="B20" s="11" t="s">
        <v>20</v>
      </c>
      <c r="C20" s="20">
        <f t="shared" ref="C20:U23" si="3">ROUND(C4/C$4*100,1)</f>
        <v>100</v>
      </c>
      <c r="D20" s="20">
        <f t="shared" si="3"/>
        <v>100</v>
      </c>
      <c r="E20" s="20">
        <f t="shared" si="3"/>
        <v>100</v>
      </c>
      <c r="F20" s="20">
        <f t="shared" si="3"/>
        <v>100</v>
      </c>
      <c r="G20" s="20">
        <f t="shared" si="3"/>
        <v>100</v>
      </c>
      <c r="H20" s="20">
        <f t="shared" si="3"/>
        <v>100</v>
      </c>
      <c r="I20" s="20">
        <f t="shared" si="3"/>
        <v>100</v>
      </c>
      <c r="J20" s="20">
        <f t="shared" si="3"/>
        <v>100</v>
      </c>
      <c r="K20" s="20">
        <f t="shared" si="3"/>
        <v>100</v>
      </c>
      <c r="L20" s="20">
        <f t="shared" si="3"/>
        <v>100</v>
      </c>
      <c r="M20" s="20">
        <f t="shared" si="3"/>
        <v>100</v>
      </c>
      <c r="N20" s="20">
        <f t="shared" si="3"/>
        <v>100</v>
      </c>
      <c r="O20" s="20">
        <f t="shared" si="3"/>
        <v>100</v>
      </c>
      <c r="P20" s="20">
        <f t="shared" si="3"/>
        <v>100</v>
      </c>
      <c r="Q20" s="20">
        <f t="shared" si="3"/>
        <v>100</v>
      </c>
      <c r="R20" s="20">
        <f t="shared" si="3"/>
        <v>100</v>
      </c>
      <c r="S20" s="20">
        <f t="shared" si="3"/>
        <v>100</v>
      </c>
      <c r="T20" s="20">
        <f t="shared" si="3"/>
        <v>100</v>
      </c>
      <c r="U20" s="20">
        <f t="shared" si="3"/>
        <v>100</v>
      </c>
    </row>
    <row r="21" spans="1:21" s="13" customFormat="1" ht="11.1" customHeight="1" x14ac:dyDescent="0.15">
      <c r="A21" s="29" t="s">
        <v>34</v>
      </c>
      <c r="B21" s="14" t="s">
        <v>22</v>
      </c>
      <c r="C21" s="20">
        <f t="shared" si="3"/>
        <v>12</v>
      </c>
      <c r="D21" s="20">
        <f t="shared" si="3"/>
        <v>11.1</v>
      </c>
      <c r="E21" s="20">
        <f t="shared" si="3"/>
        <v>10.4</v>
      </c>
      <c r="F21" s="20">
        <f t="shared" si="3"/>
        <v>10.199999999999999</v>
      </c>
      <c r="G21" s="20">
        <f t="shared" si="3"/>
        <v>11.1</v>
      </c>
      <c r="H21" s="20">
        <f t="shared" si="3"/>
        <v>9.8000000000000007</v>
      </c>
      <c r="I21" s="20">
        <f t="shared" si="3"/>
        <v>12</v>
      </c>
      <c r="J21" s="20">
        <f t="shared" si="3"/>
        <v>10.9</v>
      </c>
      <c r="K21" s="20">
        <f t="shared" si="3"/>
        <v>11.8</v>
      </c>
      <c r="L21" s="20">
        <f t="shared" si="3"/>
        <v>12.4</v>
      </c>
      <c r="M21" s="20">
        <f t="shared" si="3"/>
        <v>11.7</v>
      </c>
      <c r="N21" s="20">
        <f t="shared" si="3"/>
        <v>10.5</v>
      </c>
      <c r="O21" s="20">
        <f t="shared" si="3"/>
        <v>13.8</v>
      </c>
      <c r="P21" s="20">
        <f t="shared" si="3"/>
        <v>13.6</v>
      </c>
      <c r="Q21" s="20">
        <f t="shared" si="3"/>
        <v>16.5</v>
      </c>
      <c r="R21" s="20">
        <f t="shared" si="3"/>
        <v>13.4</v>
      </c>
      <c r="S21" s="20">
        <f t="shared" si="3"/>
        <v>11.4</v>
      </c>
      <c r="T21" s="20">
        <f t="shared" si="3"/>
        <v>14.1</v>
      </c>
      <c r="U21" s="20">
        <f t="shared" si="3"/>
        <v>13</v>
      </c>
    </row>
    <row r="22" spans="1:21" s="13" customFormat="1" ht="11.1" customHeight="1" x14ac:dyDescent="0.15">
      <c r="A22" s="30"/>
      <c r="B22" s="14" t="s">
        <v>23</v>
      </c>
      <c r="C22" s="20">
        <f t="shared" si="3"/>
        <v>7.3</v>
      </c>
      <c r="D22" s="20">
        <f t="shared" si="3"/>
        <v>7.4</v>
      </c>
      <c r="E22" s="20">
        <f t="shared" si="3"/>
        <v>7</v>
      </c>
      <c r="F22" s="20">
        <f t="shared" si="3"/>
        <v>6.6</v>
      </c>
      <c r="G22" s="20">
        <f t="shared" si="3"/>
        <v>5.8</v>
      </c>
      <c r="H22" s="20">
        <f t="shared" si="3"/>
        <v>5.6</v>
      </c>
      <c r="I22" s="20">
        <f t="shared" si="3"/>
        <v>7.2</v>
      </c>
      <c r="J22" s="20">
        <f t="shared" si="3"/>
        <v>6.5</v>
      </c>
      <c r="K22" s="20">
        <f t="shared" si="3"/>
        <v>7.3</v>
      </c>
      <c r="L22" s="20">
        <f t="shared" si="3"/>
        <v>7.6</v>
      </c>
      <c r="M22" s="20">
        <f t="shared" si="3"/>
        <v>6.8</v>
      </c>
      <c r="N22" s="20">
        <f t="shared" si="3"/>
        <v>7.3</v>
      </c>
      <c r="O22" s="20">
        <f t="shared" si="3"/>
        <v>8.4</v>
      </c>
      <c r="P22" s="20">
        <f t="shared" si="3"/>
        <v>8.1999999999999993</v>
      </c>
      <c r="Q22" s="20">
        <f t="shared" si="3"/>
        <v>9</v>
      </c>
      <c r="R22" s="20">
        <f t="shared" si="3"/>
        <v>8.4</v>
      </c>
      <c r="S22" s="20">
        <f t="shared" si="3"/>
        <v>6.9</v>
      </c>
      <c r="T22" s="20">
        <f t="shared" si="3"/>
        <v>9</v>
      </c>
      <c r="U22" s="20">
        <f t="shared" si="3"/>
        <v>7.8</v>
      </c>
    </row>
    <row r="23" spans="1:21" s="13" customFormat="1" ht="11.1" customHeight="1" x14ac:dyDescent="0.15">
      <c r="A23" s="30"/>
      <c r="B23" s="14" t="s">
        <v>24</v>
      </c>
      <c r="C23" s="20">
        <f t="shared" si="3"/>
        <v>4.5999999999999996</v>
      </c>
      <c r="D23" s="20">
        <f t="shared" si="3"/>
        <v>3.7</v>
      </c>
      <c r="E23" s="20">
        <f t="shared" si="3"/>
        <v>3.4</v>
      </c>
      <c r="F23" s="20">
        <f t="shared" si="3"/>
        <v>3.6</v>
      </c>
      <c r="G23" s="20">
        <f t="shared" si="3"/>
        <v>5.3</v>
      </c>
      <c r="H23" s="20">
        <f t="shared" si="3"/>
        <v>4.2</v>
      </c>
      <c r="I23" s="20">
        <f t="shared" si="3"/>
        <v>4.9000000000000004</v>
      </c>
      <c r="J23" s="20">
        <f t="shared" si="3"/>
        <v>4.4000000000000004</v>
      </c>
      <c r="K23" s="20">
        <f t="shared" si="3"/>
        <v>4.5</v>
      </c>
      <c r="L23" s="20">
        <f t="shared" si="3"/>
        <v>4.8</v>
      </c>
      <c r="M23" s="20">
        <f t="shared" si="3"/>
        <v>4.9000000000000004</v>
      </c>
      <c r="N23" s="20">
        <f t="shared" si="3"/>
        <v>3.2</v>
      </c>
      <c r="O23" s="20">
        <f t="shared" si="3"/>
        <v>5.4</v>
      </c>
      <c r="P23" s="20">
        <f t="shared" si="3"/>
        <v>5.5</v>
      </c>
      <c r="Q23" s="20">
        <f t="shared" si="3"/>
        <v>7.5</v>
      </c>
      <c r="R23" s="20">
        <f t="shared" si="3"/>
        <v>5</v>
      </c>
      <c r="S23" s="20">
        <f t="shared" si="3"/>
        <v>4.5</v>
      </c>
      <c r="T23" s="20">
        <f t="shared" si="3"/>
        <v>5</v>
      </c>
      <c r="U23" s="20">
        <f t="shared" si="3"/>
        <v>5.2</v>
      </c>
    </row>
    <row r="24" spans="1:21" s="13" customFormat="1" ht="11.1" customHeight="1" x14ac:dyDescent="0.15">
      <c r="A24" s="30"/>
      <c r="B24" s="15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</row>
    <row r="25" spans="1:21" s="13" customFormat="1" ht="11.1" customHeight="1" x14ac:dyDescent="0.15">
      <c r="A25" s="30"/>
      <c r="B25" s="14" t="s">
        <v>25</v>
      </c>
      <c r="C25" s="20">
        <f t="shared" ref="C25:U30" si="4">ROUND(C9/C$4*100,1)</f>
        <v>81.900000000000006</v>
      </c>
      <c r="D25" s="20">
        <f t="shared" si="4"/>
        <v>83.5</v>
      </c>
      <c r="E25" s="20">
        <f t="shared" si="4"/>
        <v>84.4</v>
      </c>
      <c r="F25" s="20">
        <f t="shared" si="4"/>
        <v>84.4</v>
      </c>
      <c r="G25" s="20">
        <f t="shared" si="4"/>
        <v>81.599999999999994</v>
      </c>
      <c r="H25" s="20">
        <f t="shared" si="4"/>
        <v>83.3</v>
      </c>
      <c r="I25" s="20">
        <f t="shared" si="4"/>
        <v>80.599999999999994</v>
      </c>
      <c r="J25" s="20">
        <f t="shared" si="4"/>
        <v>82.4</v>
      </c>
      <c r="K25" s="20">
        <f t="shared" si="4"/>
        <v>79.900000000000006</v>
      </c>
      <c r="L25" s="20">
        <f t="shared" si="4"/>
        <v>79.900000000000006</v>
      </c>
      <c r="M25" s="20">
        <f t="shared" si="4"/>
        <v>81.5</v>
      </c>
      <c r="N25" s="20">
        <f t="shared" si="4"/>
        <v>84.9</v>
      </c>
      <c r="O25" s="20">
        <f t="shared" si="4"/>
        <v>80.7</v>
      </c>
      <c r="P25" s="20">
        <f t="shared" si="4"/>
        <v>81.3</v>
      </c>
      <c r="Q25" s="20">
        <f t="shared" si="4"/>
        <v>78.2</v>
      </c>
      <c r="R25" s="20">
        <f t="shared" si="4"/>
        <v>80.099999999999994</v>
      </c>
      <c r="S25" s="20">
        <f t="shared" si="4"/>
        <v>80.900000000000006</v>
      </c>
      <c r="T25" s="20">
        <f t="shared" si="4"/>
        <v>79.099999999999994</v>
      </c>
      <c r="U25" s="20">
        <f t="shared" si="4"/>
        <v>80</v>
      </c>
    </row>
    <row r="26" spans="1:21" s="13" customFormat="1" ht="11.1" customHeight="1" x14ac:dyDescent="0.15">
      <c r="A26" s="30"/>
      <c r="B26" s="14" t="s">
        <v>26</v>
      </c>
      <c r="C26" s="20">
        <f t="shared" si="4"/>
        <v>2.5</v>
      </c>
      <c r="D26" s="20">
        <f t="shared" si="4"/>
        <v>2.1</v>
      </c>
      <c r="E26" s="20">
        <f t="shared" si="4"/>
        <v>1.8</v>
      </c>
      <c r="F26" s="20">
        <f t="shared" si="4"/>
        <v>1.7</v>
      </c>
      <c r="G26" s="20">
        <f t="shared" si="4"/>
        <v>2.7</v>
      </c>
      <c r="H26" s="20">
        <f t="shared" si="4"/>
        <v>2.2000000000000002</v>
      </c>
      <c r="I26" s="20">
        <f t="shared" si="4"/>
        <v>2.9</v>
      </c>
      <c r="J26" s="20">
        <f t="shared" si="4"/>
        <v>2.8</v>
      </c>
      <c r="K26" s="20">
        <f t="shared" si="4"/>
        <v>2.9</v>
      </c>
      <c r="L26" s="20">
        <f t="shared" si="4"/>
        <v>2.6</v>
      </c>
      <c r="M26" s="20">
        <f t="shared" si="4"/>
        <v>3.2</v>
      </c>
      <c r="N26" s="20">
        <f t="shared" si="4"/>
        <v>1.7</v>
      </c>
      <c r="O26" s="20">
        <f t="shared" si="4"/>
        <v>2.6</v>
      </c>
      <c r="P26" s="20">
        <f t="shared" si="4"/>
        <v>2.6</v>
      </c>
      <c r="Q26" s="20">
        <f t="shared" si="4"/>
        <v>3</v>
      </c>
      <c r="R26" s="20">
        <f t="shared" si="4"/>
        <v>2.7</v>
      </c>
      <c r="S26" s="20">
        <f t="shared" si="4"/>
        <v>3.8</v>
      </c>
      <c r="T26" s="20">
        <f t="shared" si="4"/>
        <v>2.9</v>
      </c>
      <c r="U26" s="20">
        <f t="shared" si="4"/>
        <v>3.1</v>
      </c>
    </row>
    <row r="27" spans="1:21" s="13" customFormat="1" ht="11.1" customHeight="1" x14ac:dyDescent="0.15">
      <c r="A27" s="30"/>
      <c r="B27" s="14" t="s">
        <v>27</v>
      </c>
      <c r="C27" s="20">
        <f t="shared" si="4"/>
        <v>29.2</v>
      </c>
      <c r="D27" s="20">
        <f t="shared" si="4"/>
        <v>31.5</v>
      </c>
      <c r="E27" s="20">
        <f t="shared" si="4"/>
        <v>33</v>
      </c>
      <c r="F27" s="20">
        <f t="shared" si="4"/>
        <v>29.4</v>
      </c>
      <c r="G27" s="20">
        <f t="shared" si="4"/>
        <v>25.4</v>
      </c>
      <c r="H27" s="20">
        <f t="shared" si="4"/>
        <v>30.6</v>
      </c>
      <c r="I27" s="20">
        <f t="shared" si="4"/>
        <v>25.8</v>
      </c>
      <c r="J27" s="20">
        <f t="shared" si="4"/>
        <v>32</v>
      </c>
      <c r="K27" s="20">
        <f t="shared" si="4"/>
        <v>28.9</v>
      </c>
      <c r="L27" s="20">
        <f t="shared" si="4"/>
        <v>27</v>
      </c>
      <c r="M27" s="20">
        <f t="shared" si="4"/>
        <v>30.7</v>
      </c>
      <c r="N27" s="20">
        <f t="shared" si="4"/>
        <v>31.7</v>
      </c>
      <c r="O27" s="20">
        <f t="shared" si="4"/>
        <v>27.9</v>
      </c>
      <c r="P27" s="20">
        <f t="shared" si="4"/>
        <v>27.7</v>
      </c>
      <c r="Q27" s="20">
        <f t="shared" si="4"/>
        <v>24</v>
      </c>
      <c r="R27" s="20">
        <f t="shared" si="4"/>
        <v>29.2</v>
      </c>
      <c r="S27" s="20">
        <f t="shared" si="4"/>
        <v>30.6</v>
      </c>
      <c r="T27" s="20">
        <f t="shared" si="4"/>
        <v>27.7</v>
      </c>
      <c r="U27" s="20">
        <f t="shared" si="4"/>
        <v>27.7</v>
      </c>
    </row>
    <row r="28" spans="1:21" s="13" customFormat="1" ht="11.1" customHeight="1" x14ac:dyDescent="0.15">
      <c r="A28" s="30"/>
      <c r="B28" s="14" t="s">
        <v>28</v>
      </c>
      <c r="C28" s="20">
        <f t="shared" si="4"/>
        <v>27.8</v>
      </c>
      <c r="D28" s="20">
        <f>ROUND(D12/D$4*100,1)</f>
        <v>29.3</v>
      </c>
      <c r="E28" s="20">
        <f t="shared" si="4"/>
        <v>29.2</v>
      </c>
      <c r="F28" s="20">
        <f t="shared" si="4"/>
        <v>30.9</v>
      </c>
      <c r="G28" s="20">
        <f t="shared" si="4"/>
        <v>26</v>
      </c>
      <c r="H28" s="20">
        <f t="shared" si="4"/>
        <v>27.3</v>
      </c>
      <c r="I28" s="20">
        <f t="shared" si="4"/>
        <v>27.9</v>
      </c>
      <c r="J28" s="20">
        <f t="shared" si="4"/>
        <v>26.6</v>
      </c>
      <c r="K28" s="20">
        <f t="shared" si="4"/>
        <v>26.1</v>
      </c>
      <c r="L28" s="20">
        <f t="shared" si="4"/>
        <v>27.9</v>
      </c>
      <c r="M28" s="20">
        <f t="shared" si="4"/>
        <v>24.6</v>
      </c>
      <c r="N28" s="20">
        <f t="shared" si="4"/>
        <v>31.8</v>
      </c>
      <c r="O28" s="20">
        <f t="shared" si="4"/>
        <v>28.5</v>
      </c>
      <c r="P28" s="20">
        <f t="shared" si="4"/>
        <v>27.2</v>
      </c>
      <c r="Q28" s="20">
        <f t="shared" si="4"/>
        <v>26.2</v>
      </c>
      <c r="R28" s="20">
        <f t="shared" si="4"/>
        <v>27.3</v>
      </c>
      <c r="S28" s="20">
        <f t="shared" si="4"/>
        <v>25</v>
      </c>
      <c r="T28" s="20">
        <f t="shared" si="4"/>
        <v>27.3</v>
      </c>
      <c r="U28" s="20">
        <f t="shared" si="4"/>
        <v>26.1</v>
      </c>
    </row>
    <row r="29" spans="1:21" s="13" customFormat="1" ht="11.1" customHeight="1" x14ac:dyDescent="0.15">
      <c r="A29" s="30"/>
      <c r="B29" s="14" t="s">
        <v>29</v>
      </c>
      <c r="C29" s="20">
        <f t="shared" si="4"/>
        <v>13.3</v>
      </c>
      <c r="D29" s="20">
        <f t="shared" si="4"/>
        <v>12.2</v>
      </c>
      <c r="E29" s="20">
        <f t="shared" si="4"/>
        <v>12.5</v>
      </c>
      <c r="F29" s="20">
        <f t="shared" si="4"/>
        <v>13.9</v>
      </c>
      <c r="G29" s="20">
        <f t="shared" si="4"/>
        <v>15.9</v>
      </c>
      <c r="H29" s="20">
        <f t="shared" si="4"/>
        <v>12.9</v>
      </c>
      <c r="I29" s="20">
        <f t="shared" si="4"/>
        <v>13.6</v>
      </c>
      <c r="J29" s="20">
        <f t="shared" si="4"/>
        <v>12.5</v>
      </c>
      <c r="K29" s="20">
        <f t="shared" si="4"/>
        <v>13.1</v>
      </c>
      <c r="L29" s="20">
        <f t="shared" si="4"/>
        <v>12.7</v>
      </c>
      <c r="M29" s="20">
        <f t="shared" si="4"/>
        <v>13</v>
      </c>
      <c r="N29" s="20">
        <f t="shared" si="4"/>
        <v>12.3</v>
      </c>
      <c r="O29" s="20">
        <f t="shared" si="4"/>
        <v>12.9</v>
      </c>
      <c r="P29" s="20">
        <f t="shared" si="4"/>
        <v>14.4</v>
      </c>
      <c r="Q29" s="20">
        <f t="shared" si="4"/>
        <v>15.8</v>
      </c>
      <c r="R29" s="20">
        <f t="shared" si="4"/>
        <v>12.6</v>
      </c>
      <c r="S29" s="20">
        <f t="shared" si="4"/>
        <v>12.9</v>
      </c>
      <c r="T29" s="20">
        <f t="shared" si="4"/>
        <v>12.7</v>
      </c>
      <c r="U29" s="20">
        <f t="shared" si="4"/>
        <v>13.7</v>
      </c>
    </row>
    <row r="30" spans="1:21" s="13" customFormat="1" ht="11.1" customHeight="1" x14ac:dyDescent="0.15">
      <c r="A30" s="30"/>
      <c r="B30" s="14" t="s">
        <v>30</v>
      </c>
      <c r="C30" s="20">
        <f t="shared" si="4"/>
        <v>9</v>
      </c>
      <c r="D30" s="20">
        <f t="shared" si="4"/>
        <v>8.4</v>
      </c>
      <c r="E30" s="20">
        <f t="shared" si="4"/>
        <v>7.9</v>
      </c>
      <c r="F30" s="20">
        <f t="shared" si="4"/>
        <v>8.5</v>
      </c>
      <c r="G30" s="20">
        <f t="shared" si="4"/>
        <v>11.7</v>
      </c>
      <c r="H30" s="20">
        <f t="shared" si="4"/>
        <v>10.3</v>
      </c>
      <c r="I30" s="20">
        <f t="shared" si="4"/>
        <v>10.4</v>
      </c>
      <c r="J30" s="20">
        <f t="shared" si="4"/>
        <v>8.5</v>
      </c>
      <c r="K30" s="20">
        <f t="shared" si="4"/>
        <v>8.9</v>
      </c>
      <c r="L30" s="20">
        <f t="shared" si="4"/>
        <v>9.6999999999999993</v>
      </c>
      <c r="M30" s="20">
        <f t="shared" si="4"/>
        <v>10</v>
      </c>
      <c r="N30" s="20">
        <f t="shared" si="4"/>
        <v>7.4</v>
      </c>
      <c r="O30" s="20">
        <f t="shared" si="4"/>
        <v>8.8000000000000007</v>
      </c>
      <c r="P30" s="20">
        <f t="shared" si="4"/>
        <v>9.4</v>
      </c>
      <c r="Q30" s="20">
        <f t="shared" si="4"/>
        <v>9.1999999999999993</v>
      </c>
      <c r="R30" s="20">
        <f t="shared" si="4"/>
        <v>8.3000000000000007</v>
      </c>
      <c r="S30" s="20">
        <f t="shared" si="4"/>
        <v>8.6</v>
      </c>
      <c r="T30" s="20">
        <f t="shared" si="4"/>
        <v>8.5</v>
      </c>
      <c r="U30" s="20">
        <f t="shared" si="4"/>
        <v>9.3000000000000007</v>
      </c>
    </row>
    <row r="31" spans="1:21" s="13" customFormat="1" ht="11.1" customHeight="1" x14ac:dyDescent="0.15">
      <c r="A31" s="30"/>
      <c r="B31" s="15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</row>
    <row r="32" spans="1:21" s="13" customFormat="1" ht="11.1" customHeight="1" x14ac:dyDescent="0.15">
      <c r="A32" s="30"/>
      <c r="B32" s="14" t="s">
        <v>31</v>
      </c>
      <c r="C32" s="20">
        <f t="shared" ref="C32:U34" si="5">ROUND(C16/C$4*100,1)</f>
        <v>6.2</v>
      </c>
      <c r="D32" s="20">
        <f t="shared" si="5"/>
        <v>5.4</v>
      </c>
      <c r="E32" s="20">
        <f t="shared" si="5"/>
        <v>5.3</v>
      </c>
      <c r="F32" s="20">
        <f t="shared" si="5"/>
        <v>5.4</v>
      </c>
      <c r="G32" s="20">
        <f t="shared" si="5"/>
        <v>7.3</v>
      </c>
      <c r="H32" s="20">
        <f t="shared" si="5"/>
        <v>6.9</v>
      </c>
      <c r="I32" s="20">
        <f t="shared" si="5"/>
        <v>7.4</v>
      </c>
      <c r="J32" s="20">
        <f t="shared" si="5"/>
        <v>6.7</v>
      </c>
      <c r="K32" s="20">
        <f t="shared" si="5"/>
        <v>8.3000000000000007</v>
      </c>
      <c r="L32" s="20">
        <f t="shared" si="5"/>
        <v>7.7</v>
      </c>
      <c r="M32" s="20">
        <f t="shared" si="5"/>
        <v>6.8</v>
      </c>
      <c r="N32" s="20">
        <f t="shared" si="5"/>
        <v>4.5999999999999996</v>
      </c>
      <c r="O32" s="20">
        <f t="shared" si="5"/>
        <v>5.5</v>
      </c>
      <c r="P32" s="20">
        <f t="shared" si="5"/>
        <v>5.0999999999999996</v>
      </c>
      <c r="Q32" s="20">
        <f t="shared" si="5"/>
        <v>5.3</v>
      </c>
      <c r="R32" s="20">
        <f t="shared" si="5"/>
        <v>6.5</v>
      </c>
      <c r="S32" s="20">
        <f t="shared" si="5"/>
        <v>7.7</v>
      </c>
      <c r="T32" s="20">
        <f t="shared" si="5"/>
        <v>6.8</v>
      </c>
      <c r="U32" s="20">
        <f t="shared" si="5"/>
        <v>7</v>
      </c>
    </row>
    <row r="33" spans="1:21" s="13" customFormat="1" ht="11.1" customHeight="1" x14ac:dyDescent="0.15">
      <c r="A33" s="16"/>
      <c r="B33" s="14" t="s">
        <v>32</v>
      </c>
      <c r="C33" s="20">
        <f t="shared" si="5"/>
        <v>3.3</v>
      </c>
      <c r="D33" s="20">
        <f t="shared" si="5"/>
        <v>3</v>
      </c>
      <c r="E33" s="20">
        <f t="shared" si="5"/>
        <v>2.9</v>
      </c>
      <c r="F33" s="20">
        <f t="shared" si="5"/>
        <v>3.1</v>
      </c>
      <c r="G33" s="20">
        <f t="shared" si="5"/>
        <v>4.0999999999999996</v>
      </c>
      <c r="H33" s="20">
        <f t="shared" si="5"/>
        <v>3.9</v>
      </c>
      <c r="I33" s="20">
        <f t="shared" si="5"/>
        <v>3.6</v>
      </c>
      <c r="J33" s="20">
        <f t="shared" si="5"/>
        <v>3.3</v>
      </c>
      <c r="K33" s="20">
        <f t="shared" si="5"/>
        <v>4.4000000000000004</v>
      </c>
      <c r="L33" s="20">
        <f t="shared" si="5"/>
        <v>3.8</v>
      </c>
      <c r="M33" s="20">
        <f t="shared" si="5"/>
        <v>3.3</v>
      </c>
      <c r="N33" s="20">
        <f t="shared" si="5"/>
        <v>2.7</v>
      </c>
      <c r="O33" s="20">
        <f t="shared" si="5"/>
        <v>2.8</v>
      </c>
      <c r="P33" s="20">
        <f t="shared" si="5"/>
        <v>3</v>
      </c>
      <c r="Q33" s="20">
        <f t="shared" si="5"/>
        <v>2.8</v>
      </c>
      <c r="R33" s="20">
        <f t="shared" si="5"/>
        <v>3.6</v>
      </c>
      <c r="S33" s="20">
        <f t="shared" si="5"/>
        <v>4.3</v>
      </c>
      <c r="T33" s="20">
        <f t="shared" si="5"/>
        <v>3.5</v>
      </c>
      <c r="U33" s="20">
        <f t="shared" si="5"/>
        <v>3.6</v>
      </c>
    </row>
    <row r="34" spans="1:21" s="13" customFormat="1" ht="11.1" customHeight="1" x14ac:dyDescent="0.15">
      <c r="A34" s="16"/>
      <c r="B34" s="14" t="s">
        <v>33</v>
      </c>
      <c r="C34" s="20">
        <f t="shared" si="5"/>
        <v>2.8</v>
      </c>
      <c r="D34" s="20">
        <f t="shared" si="5"/>
        <v>2.4</v>
      </c>
      <c r="E34" s="20">
        <f t="shared" si="5"/>
        <v>2.4</v>
      </c>
      <c r="F34" s="20">
        <f t="shared" si="5"/>
        <v>2.2999999999999998</v>
      </c>
      <c r="G34" s="20">
        <f t="shared" si="5"/>
        <v>3.1</v>
      </c>
      <c r="H34" s="20">
        <f t="shared" si="5"/>
        <v>3</v>
      </c>
      <c r="I34" s="20">
        <f t="shared" si="5"/>
        <v>3.8</v>
      </c>
      <c r="J34" s="20">
        <f t="shared" si="5"/>
        <v>3.4</v>
      </c>
      <c r="K34" s="20">
        <f t="shared" si="5"/>
        <v>3.9</v>
      </c>
      <c r="L34" s="20">
        <f t="shared" si="5"/>
        <v>3.9</v>
      </c>
      <c r="M34" s="20">
        <f t="shared" si="5"/>
        <v>3.6</v>
      </c>
      <c r="N34" s="20">
        <f t="shared" si="5"/>
        <v>1.8</v>
      </c>
      <c r="O34" s="20">
        <f t="shared" si="5"/>
        <v>2.7</v>
      </c>
      <c r="P34" s="20">
        <f t="shared" si="5"/>
        <v>2.1</v>
      </c>
      <c r="Q34" s="20">
        <f t="shared" si="5"/>
        <v>2.4</v>
      </c>
      <c r="R34" s="20">
        <f t="shared" si="5"/>
        <v>2.9</v>
      </c>
      <c r="S34" s="20">
        <f t="shared" si="5"/>
        <v>3.4</v>
      </c>
      <c r="T34" s="20">
        <f t="shared" si="5"/>
        <v>3.3</v>
      </c>
      <c r="U34" s="20">
        <f t="shared" si="5"/>
        <v>3.4</v>
      </c>
    </row>
    <row r="35" spans="1:21" s="13" customFormat="1" ht="3.75" customHeight="1" x14ac:dyDescent="0.15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</row>
    <row r="36" spans="1:21" s="13" customFormat="1" ht="22.5" customHeight="1" x14ac:dyDescent="0.15">
      <c r="A36" s="16"/>
      <c r="B36" s="11" t="s">
        <v>20</v>
      </c>
      <c r="C36" s="12">
        <v>114999</v>
      </c>
      <c r="D36" s="12">
        <v>8940</v>
      </c>
      <c r="E36" s="12">
        <v>8805</v>
      </c>
      <c r="F36" s="12">
        <v>4612</v>
      </c>
      <c r="G36" s="12">
        <v>7134</v>
      </c>
      <c r="H36" s="12">
        <v>6776</v>
      </c>
      <c r="I36" s="12">
        <v>5669</v>
      </c>
      <c r="J36" s="12">
        <v>6357</v>
      </c>
      <c r="K36" s="12">
        <v>5675</v>
      </c>
      <c r="L36" s="12">
        <v>4724</v>
      </c>
      <c r="M36" s="12">
        <v>5146</v>
      </c>
      <c r="N36" s="12">
        <v>12016</v>
      </c>
      <c r="O36" s="12">
        <v>5134</v>
      </c>
      <c r="P36" s="12">
        <v>9932</v>
      </c>
      <c r="Q36" s="12">
        <v>6269</v>
      </c>
      <c r="R36" s="12">
        <v>7380</v>
      </c>
      <c r="S36" s="12">
        <v>3899</v>
      </c>
      <c r="T36" s="12">
        <v>3541</v>
      </c>
      <c r="U36" s="12">
        <v>2990</v>
      </c>
    </row>
    <row r="37" spans="1:21" s="13" customFormat="1" ht="11.1" customHeight="1" x14ac:dyDescent="0.15">
      <c r="A37" s="27" t="s">
        <v>35</v>
      </c>
      <c r="B37" s="14" t="s">
        <v>22</v>
      </c>
      <c r="C37" s="12">
        <v>12990</v>
      </c>
      <c r="D37" s="12">
        <v>921</v>
      </c>
      <c r="E37" s="12">
        <v>858</v>
      </c>
      <c r="F37" s="12">
        <v>441</v>
      </c>
      <c r="G37" s="12">
        <v>731</v>
      </c>
      <c r="H37" s="12">
        <v>617</v>
      </c>
      <c r="I37" s="12">
        <v>641</v>
      </c>
      <c r="J37" s="12">
        <v>630</v>
      </c>
      <c r="K37" s="12">
        <v>661</v>
      </c>
      <c r="L37" s="12">
        <v>564</v>
      </c>
      <c r="M37" s="12">
        <v>553</v>
      </c>
      <c r="N37" s="12">
        <v>1203</v>
      </c>
      <c r="O37" s="12">
        <v>659</v>
      </c>
      <c r="P37" s="12">
        <v>1316</v>
      </c>
      <c r="Q37" s="12">
        <v>1000</v>
      </c>
      <c r="R37" s="12">
        <v>944</v>
      </c>
      <c r="S37" s="12">
        <v>409</v>
      </c>
      <c r="T37" s="12">
        <v>469</v>
      </c>
      <c r="U37" s="12">
        <v>373</v>
      </c>
    </row>
    <row r="38" spans="1:21" s="13" customFormat="1" ht="11.1" customHeight="1" x14ac:dyDescent="0.15">
      <c r="A38" s="28"/>
      <c r="B38" s="14" t="s">
        <v>23</v>
      </c>
      <c r="C38" s="12">
        <v>8029</v>
      </c>
      <c r="D38" s="12">
        <v>603</v>
      </c>
      <c r="E38" s="12">
        <v>574</v>
      </c>
      <c r="F38" s="12">
        <v>296</v>
      </c>
      <c r="G38" s="12">
        <v>385</v>
      </c>
      <c r="H38" s="12">
        <v>343</v>
      </c>
      <c r="I38" s="12">
        <v>373</v>
      </c>
      <c r="J38" s="12">
        <v>392</v>
      </c>
      <c r="K38" s="12">
        <v>408</v>
      </c>
      <c r="L38" s="12">
        <v>347</v>
      </c>
      <c r="M38" s="12">
        <v>317</v>
      </c>
      <c r="N38" s="12">
        <v>831</v>
      </c>
      <c r="O38" s="12">
        <v>416</v>
      </c>
      <c r="P38" s="12">
        <v>791</v>
      </c>
      <c r="Q38" s="12">
        <v>573</v>
      </c>
      <c r="R38" s="12">
        <v>593</v>
      </c>
      <c r="S38" s="12">
        <v>251</v>
      </c>
      <c r="T38" s="12">
        <v>303</v>
      </c>
      <c r="U38" s="12">
        <v>233</v>
      </c>
    </row>
    <row r="39" spans="1:21" s="13" customFormat="1" ht="11.1" customHeight="1" x14ac:dyDescent="0.15">
      <c r="A39" s="28"/>
      <c r="B39" s="14" t="s">
        <v>24</v>
      </c>
      <c r="C39" s="12">
        <v>4961</v>
      </c>
      <c r="D39" s="12">
        <v>318</v>
      </c>
      <c r="E39" s="12">
        <v>284</v>
      </c>
      <c r="F39" s="12">
        <v>145</v>
      </c>
      <c r="G39" s="12">
        <v>346</v>
      </c>
      <c r="H39" s="12">
        <v>274</v>
      </c>
      <c r="I39" s="12">
        <v>268</v>
      </c>
      <c r="J39" s="12">
        <v>238</v>
      </c>
      <c r="K39" s="12">
        <v>253</v>
      </c>
      <c r="L39" s="12">
        <v>217</v>
      </c>
      <c r="M39" s="12">
        <v>236</v>
      </c>
      <c r="N39" s="12">
        <v>372</v>
      </c>
      <c r="O39" s="12">
        <v>243</v>
      </c>
      <c r="P39" s="12">
        <v>525</v>
      </c>
      <c r="Q39" s="12">
        <v>427</v>
      </c>
      <c r="R39" s="12">
        <v>351</v>
      </c>
      <c r="S39" s="12">
        <v>158</v>
      </c>
      <c r="T39" s="12">
        <v>166</v>
      </c>
      <c r="U39" s="12">
        <v>140</v>
      </c>
    </row>
    <row r="40" spans="1:21" s="13" customFormat="1" ht="11.1" customHeight="1" x14ac:dyDescent="0.15">
      <c r="A40" s="28"/>
      <c r="B40" s="15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</row>
    <row r="41" spans="1:21" s="13" customFormat="1" ht="11.1" customHeight="1" x14ac:dyDescent="0.15">
      <c r="A41" s="28"/>
      <c r="B41" s="14" t="s">
        <v>25</v>
      </c>
      <c r="C41" s="12">
        <v>96034</v>
      </c>
      <c r="D41" s="12">
        <v>7603</v>
      </c>
      <c r="E41" s="12">
        <v>7580</v>
      </c>
      <c r="F41" s="12">
        <v>3945</v>
      </c>
      <c r="G41" s="12">
        <v>5880</v>
      </c>
      <c r="H41" s="12">
        <v>5734</v>
      </c>
      <c r="I41" s="12">
        <v>4690</v>
      </c>
      <c r="J41" s="12">
        <v>5399</v>
      </c>
      <c r="K41" s="12">
        <v>4622</v>
      </c>
      <c r="L41" s="12">
        <v>3883</v>
      </c>
      <c r="M41" s="12">
        <v>4305</v>
      </c>
      <c r="N41" s="12">
        <v>10334</v>
      </c>
      <c r="O41" s="12">
        <v>4240</v>
      </c>
      <c r="P41" s="12">
        <v>8188</v>
      </c>
      <c r="Q41" s="12">
        <v>5012</v>
      </c>
      <c r="R41" s="12">
        <v>6039</v>
      </c>
      <c r="S41" s="12">
        <v>3259</v>
      </c>
      <c r="T41" s="12">
        <v>2874</v>
      </c>
      <c r="U41" s="12">
        <v>2447</v>
      </c>
    </row>
    <row r="42" spans="1:21" s="13" customFormat="1" ht="11.1" customHeight="1" x14ac:dyDescent="0.15">
      <c r="A42" s="28"/>
      <c r="B42" s="14" t="s">
        <v>26</v>
      </c>
      <c r="C42" s="12">
        <v>2863</v>
      </c>
      <c r="D42" s="12">
        <v>173</v>
      </c>
      <c r="E42" s="12">
        <v>165</v>
      </c>
      <c r="F42" s="12">
        <v>86</v>
      </c>
      <c r="G42" s="12">
        <v>171</v>
      </c>
      <c r="H42" s="12">
        <v>157</v>
      </c>
      <c r="I42" s="12">
        <v>159</v>
      </c>
      <c r="J42" s="12">
        <v>174</v>
      </c>
      <c r="K42" s="12">
        <v>158</v>
      </c>
      <c r="L42" s="12">
        <v>120</v>
      </c>
      <c r="M42" s="12">
        <v>163</v>
      </c>
      <c r="N42" s="12">
        <v>215</v>
      </c>
      <c r="O42" s="12">
        <v>129</v>
      </c>
      <c r="P42" s="12">
        <v>243</v>
      </c>
      <c r="Q42" s="12">
        <v>182</v>
      </c>
      <c r="R42" s="12">
        <v>203</v>
      </c>
      <c r="S42" s="12">
        <v>171</v>
      </c>
      <c r="T42" s="12">
        <v>99</v>
      </c>
      <c r="U42" s="12">
        <v>95</v>
      </c>
    </row>
    <row r="43" spans="1:21" s="13" customFormat="1" ht="11.1" customHeight="1" x14ac:dyDescent="0.15">
      <c r="A43" s="28"/>
      <c r="B43" s="14" t="s">
        <v>27</v>
      </c>
      <c r="C43" s="12">
        <v>33174</v>
      </c>
      <c r="D43" s="12">
        <v>2668</v>
      </c>
      <c r="E43" s="12">
        <v>2872</v>
      </c>
      <c r="F43" s="12">
        <v>1308</v>
      </c>
      <c r="G43" s="12">
        <v>1669</v>
      </c>
      <c r="H43" s="12">
        <v>1878</v>
      </c>
      <c r="I43" s="12">
        <v>1505</v>
      </c>
      <c r="J43" s="12">
        <v>2109</v>
      </c>
      <c r="K43" s="12">
        <v>1610</v>
      </c>
      <c r="L43" s="12">
        <v>1305</v>
      </c>
      <c r="M43" s="12">
        <v>1579</v>
      </c>
      <c r="N43" s="12">
        <v>3726</v>
      </c>
      <c r="O43" s="12">
        <v>1369</v>
      </c>
      <c r="P43" s="12">
        <v>2839</v>
      </c>
      <c r="Q43" s="12">
        <v>1499</v>
      </c>
      <c r="R43" s="12">
        <v>2174</v>
      </c>
      <c r="S43" s="12">
        <v>1269</v>
      </c>
      <c r="T43" s="12">
        <v>974</v>
      </c>
      <c r="U43" s="12">
        <v>821</v>
      </c>
    </row>
    <row r="44" spans="1:21" s="13" customFormat="1" ht="11.1" customHeight="1" x14ac:dyDescent="0.15">
      <c r="A44" s="28"/>
      <c r="B44" s="14" t="s">
        <v>28</v>
      </c>
      <c r="C44" s="12">
        <v>31943</v>
      </c>
      <c r="D44" s="12">
        <v>2702</v>
      </c>
      <c r="E44" s="12">
        <v>2606</v>
      </c>
      <c r="F44" s="12">
        <v>1396</v>
      </c>
      <c r="G44" s="12">
        <v>1801</v>
      </c>
      <c r="H44" s="12">
        <v>1917</v>
      </c>
      <c r="I44" s="12">
        <v>1567</v>
      </c>
      <c r="J44" s="12">
        <v>1726</v>
      </c>
      <c r="K44" s="12">
        <v>1485</v>
      </c>
      <c r="L44" s="12">
        <v>1333</v>
      </c>
      <c r="M44" s="12">
        <v>1252</v>
      </c>
      <c r="N44" s="12">
        <v>3776</v>
      </c>
      <c r="O44" s="12">
        <v>1527</v>
      </c>
      <c r="P44" s="12">
        <v>2557</v>
      </c>
      <c r="Q44" s="12">
        <v>1627</v>
      </c>
      <c r="R44" s="12">
        <v>1967</v>
      </c>
      <c r="S44" s="12">
        <v>945</v>
      </c>
      <c r="T44" s="12">
        <v>970</v>
      </c>
      <c r="U44" s="12">
        <v>789</v>
      </c>
    </row>
    <row r="45" spans="1:21" s="13" customFormat="1" ht="11.1" customHeight="1" x14ac:dyDescent="0.15">
      <c r="A45" s="28"/>
      <c r="B45" s="14" t="s">
        <v>29</v>
      </c>
      <c r="C45" s="12">
        <v>16517</v>
      </c>
      <c r="D45" s="12">
        <v>1205</v>
      </c>
      <c r="E45" s="12">
        <v>1171</v>
      </c>
      <c r="F45" s="12">
        <v>714</v>
      </c>
      <c r="G45" s="12">
        <v>1240</v>
      </c>
      <c r="H45" s="12">
        <v>964</v>
      </c>
      <c r="I45" s="12">
        <v>825</v>
      </c>
      <c r="J45" s="12">
        <v>819</v>
      </c>
      <c r="K45" s="12">
        <v>812</v>
      </c>
      <c r="L45" s="12">
        <v>617</v>
      </c>
      <c r="M45" s="12">
        <v>739</v>
      </c>
      <c r="N45" s="12">
        <v>1639</v>
      </c>
      <c r="O45" s="12">
        <v>729</v>
      </c>
      <c r="P45" s="12">
        <v>1521</v>
      </c>
      <c r="Q45" s="12">
        <v>1066</v>
      </c>
      <c r="R45" s="12">
        <v>1018</v>
      </c>
      <c r="S45" s="12">
        <v>515</v>
      </c>
      <c r="T45" s="12">
        <v>482</v>
      </c>
      <c r="U45" s="12">
        <v>441</v>
      </c>
    </row>
    <row r="46" spans="1:21" s="13" customFormat="1" ht="11.1" customHeight="1" x14ac:dyDescent="0.15">
      <c r="A46" s="28"/>
      <c r="B46" s="14" t="s">
        <v>30</v>
      </c>
      <c r="C46" s="12">
        <v>11537</v>
      </c>
      <c r="D46" s="12">
        <v>855</v>
      </c>
      <c r="E46" s="12">
        <v>766</v>
      </c>
      <c r="F46" s="12">
        <v>441</v>
      </c>
      <c r="G46" s="12">
        <v>999</v>
      </c>
      <c r="H46" s="12">
        <v>818</v>
      </c>
      <c r="I46" s="12">
        <v>634</v>
      </c>
      <c r="J46" s="12">
        <v>571</v>
      </c>
      <c r="K46" s="12">
        <v>557</v>
      </c>
      <c r="L46" s="12">
        <v>508</v>
      </c>
      <c r="M46" s="12">
        <v>572</v>
      </c>
      <c r="N46" s="12">
        <v>978</v>
      </c>
      <c r="O46" s="12">
        <v>486</v>
      </c>
      <c r="P46" s="12">
        <v>1028</v>
      </c>
      <c r="Q46" s="12">
        <v>638</v>
      </c>
      <c r="R46" s="12">
        <v>677</v>
      </c>
      <c r="S46" s="12">
        <v>359</v>
      </c>
      <c r="T46" s="12">
        <v>349</v>
      </c>
      <c r="U46" s="12">
        <v>301</v>
      </c>
    </row>
    <row r="47" spans="1:21" s="13" customFormat="1" ht="11.1" customHeight="1" x14ac:dyDescent="0.15">
      <c r="A47" s="28"/>
      <c r="B47" s="15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</row>
    <row r="48" spans="1:21" s="13" customFormat="1" ht="11.1" customHeight="1" x14ac:dyDescent="0.15">
      <c r="A48" s="28"/>
      <c r="B48" s="14" t="s">
        <v>31</v>
      </c>
      <c r="C48" s="12">
        <v>5975</v>
      </c>
      <c r="D48" s="12">
        <v>416</v>
      </c>
      <c r="E48" s="12">
        <v>367</v>
      </c>
      <c r="F48" s="12">
        <v>226</v>
      </c>
      <c r="G48" s="12">
        <v>523</v>
      </c>
      <c r="H48" s="12">
        <v>425</v>
      </c>
      <c r="I48" s="12">
        <v>338</v>
      </c>
      <c r="J48" s="12">
        <v>328</v>
      </c>
      <c r="K48" s="12">
        <v>392</v>
      </c>
      <c r="L48" s="12">
        <v>277</v>
      </c>
      <c r="M48" s="12">
        <v>288</v>
      </c>
      <c r="N48" s="12">
        <v>479</v>
      </c>
      <c r="O48" s="12">
        <v>235</v>
      </c>
      <c r="P48" s="12">
        <v>428</v>
      </c>
      <c r="Q48" s="12">
        <v>257</v>
      </c>
      <c r="R48" s="12">
        <v>397</v>
      </c>
      <c r="S48" s="12">
        <v>231</v>
      </c>
      <c r="T48" s="12">
        <v>198</v>
      </c>
      <c r="U48" s="12">
        <v>170</v>
      </c>
    </row>
    <row r="49" spans="1:21" s="13" customFormat="1" ht="11.1" customHeight="1" x14ac:dyDescent="0.15">
      <c r="A49" s="16"/>
      <c r="B49" s="14" t="s">
        <v>32</v>
      </c>
      <c r="C49" s="12">
        <v>3885</v>
      </c>
      <c r="D49" s="12">
        <v>287</v>
      </c>
      <c r="E49" s="12">
        <v>243</v>
      </c>
      <c r="F49" s="12">
        <v>150</v>
      </c>
      <c r="G49" s="12">
        <v>354</v>
      </c>
      <c r="H49" s="12">
        <v>294</v>
      </c>
      <c r="I49" s="12">
        <v>207</v>
      </c>
      <c r="J49" s="12">
        <v>193</v>
      </c>
      <c r="K49" s="12">
        <v>244</v>
      </c>
      <c r="L49" s="12">
        <v>175</v>
      </c>
      <c r="M49" s="12">
        <v>171</v>
      </c>
      <c r="N49" s="12">
        <v>333</v>
      </c>
      <c r="O49" s="12">
        <v>150</v>
      </c>
      <c r="P49" s="12">
        <v>288</v>
      </c>
      <c r="Q49" s="12">
        <v>173</v>
      </c>
      <c r="R49" s="12">
        <v>267</v>
      </c>
      <c r="S49" s="12">
        <v>137</v>
      </c>
      <c r="T49" s="12">
        <v>113</v>
      </c>
      <c r="U49" s="12">
        <v>106</v>
      </c>
    </row>
    <row r="50" spans="1:21" s="13" customFormat="1" ht="11.1" customHeight="1" x14ac:dyDescent="0.15">
      <c r="A50" s="16"/>
      <c r="B50" s="14" t="s">
        <v>33</v>
      </c>
      <c r="C50" s="12">
        <v>2090</v>
      </c>
      <c r="D50" s="12">
        <v>129</v>
      </c>
      <c r="E50" s="12">
        <v>124</v>
      </c>
      <c r="F50" s="12">
        <v>76</v>
      </c>
      <c r="G50" s="12">
        <v>169</v>
      </c>
      <c r="H50" s="12">
        <v>131</v>
      </c>
      <c r="I50" s="12">
        <v>131</v>
      </c>
      <c r="J50" s="12">
        <v>135</v>
      </c>
      <c r="K50" s="12">
        <v>148</v>
      </c>
      <c r="L50" s="12">
        <v>102</v>
      </c>
      <c r="M50" s="12">
        <v>117</v>
      </c>
      <c r="N50" s="12">
        <v>146</v>
      </c>
      <c r="O50" s="12">
        <v>85</v>
      </c>
      <c r="P50" s="12">
        <v>140</v>
      </c>
      <c r="Q50" s="12">
        <v>84</v>
      </c>
      <c r="R50" s="12">
        <v>130</v>
      </c>
      <c r="S50" s="12">
        <v>94</v>
      </c>
      <c r="T50" s="12">
        <v>85</v>
      </c>
      <c r="U50" s="12">
        <v>64</v>
      </c>
    </row>
    <row r="51" spans="1:21" s="13" customFormat="1" ht="3.75" customHeight="1" x14ac:dyDescent="0.15">
      <c r="A51" s="17"/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</row>
    <row r="52" spans="1:21" s="13" customFormat="1" ht="22.5" customHeight="1" x14ac:dyDescent="0.15">
      <c r="A52" s="16"/>
      <c r="B52" s="11" t="s">
        <v>20</v>
      </c>
      <c r="C52" s="12">
        <v>99201</v>
      </c>
      <c r="D52" s="12">
        <v>7015</v>
      </c>
      <c r="E52" s="12">
        <v>7455</v>
      </c>
      <c r="F52" s="12">
        <v>3847</v>
      </c>
      <c r="G52" s="12">
        <v>5863</v>
      </c>
      <c r="H52" s="12">
        <v>5956</v>
      </c>
      <c r="I52" s="12">
        <v>4915</v>
      </c>
      <c r="J52" s="12">
        <v>5242</v>
      </c>
      <c r="K52" s="12">
        <v>5192</v>
      </c>
      <c r="L52" s="12">
        <v>4083</v>
      </c>
      <c r="M52" s="12">
        <v>4448</v>
      </c>
      <c r="N52" s="12">
        <v>10591</v>
      </c>
      <c r="O52" s="12">
        <v>4696</v>
      </c>
      <c r="P52" s="12">
        <v>8902</v>
      </c>
      <c r="Q52" s="12">
        <v>5575</v>
      </c>
      <c r="R52" s="12">
        <v>6245</v>
      </c>
      <c r="S52" s="12">
        <v>3109</v>
      </c>
      <c r="T52" s="12">
        <v>3377</v>
      </c>
      <c r="U52" s="12">
        <v>2690</v>
      </c>
    </row>
    <row r="53" spans="1:21" s="13" customFormat="1" ht="11.1" customHeight="1" x14ac:dyDescent="0.15">
      <c r="A53" s="27" t="s">
        <v>36</v>
      </c>
      <c r="B53" s="14" t="s">
        <v>22</v>
      </c>
      <c r="C53" s="12">
        <v>12639</v>
      </c>
      <c r="D53" s="12">
        <v>850</v>
      </c>
      <c r="E53" s="12">
        <v>831</v>
      </c>
      <c r="F53" s="12">
        <v>419</v>
      </c>
      <c r="G53" s="12">
        <v>712</v>
      </c>
      <c r="H53" s="12">
        <v>625</v>
      </c>
      <c r="I53" s="12">
        <v>630</v>
      </c>
      <c r="J53" s="12">
        <v>637</v>
      </c>
      <c r="K53" s="12">
        <v>622</v>
      </c>
      <c r="L53" s="12">
        <v>527</v>
      </c>
      <c r="M53" s="12">
        <v>571</v>
      </c>
      <c r="N53" s="12">
        <v>1172</v>
      </c>
      <c r="O53" s="12">
        <v>698</v>
      </c>
      <c r="P53" s="12">
        <v>1253</v>
      </c>
      <c r="Q53" s="12">
        <v>954</v>
      </c>
      <c r="R53" s="12">
        <v>879</v>
      </c>
      <c r="S53" s="12">
        <v>389</v>
      </c>
      <c r="T53" s="12">
        <v>503</v>
      </c>
      <c r="U53" s="12">
        <v>367</v>
      </c>
    </row>
    <row r="54" spans="1:21" s="13" customFormat="1" ht="11.1" customHeight="1" x14ac:dyDescent="0.15">
      <c r="A54" s="28"/>
      <c r="B54" s="14" t="s">
        <v>23</v>
      </c>
      <c r="C54" s="12">
        <v>7700</v>
      </c>
      <c r="D54" s="12">
        <v>572</v>
      </c>
      <c r="E54" s="12">
        <v>561</v>
      </c>
      <c r="F54" s="12">
        <v>263</v>
      </c>
      <c r="G54" s="12">
        <v>369</v>
      </c>
      <c r="H54" s="12">
        <v>365</v>
      </c>
      <c r="I54" s="12">
        <v>384</v>
      </c>
      <c r="J54" s="12">
        <v>365</v>
      </c>
      <c r="K54" s="12">
        <v>382</v>
      </c>
      <c r="L54" s="12">
        <v>325</v>
      </c>
      <c r="M54" s="12">
        <v>339</v>
      </c>
      <c r="N54" s="12">
        <v>813</v>
      </c>
      <c r="O54" s="12">
        <v>411</v>
      </c>
      <c r="P54" s="12">
        <v>746</v>
      </c>
      <c r="Q54" s="12">
        <v>491</v>
      </c>
      <c r="R54" s="12">
        <v>553</v>
      </c>
      <c r="S54" s="12">
        <v>230</v>
      </c>
      <c r="T54" s="12">
        <v>320</v>
      </c>
      <c r="U54" s="12">
        <v>211</v>
      </c>
    </row>
    <row r="55" spans="1:21" s="13" customFormat="1" ht="11.1" customHeight="1" x14ac:dyDescent="0.15">
      <c r="A55" s="28"/>
      <c r="B55" s="14" t="s">
        <v>24</v>
      </c>
      <c r="C55" s="12">
        <v>4939</v>
      </c>
      <c r="D55" s="12">
        <v>278</v>
      </c>
      <c r="E55" s="12">
        <v>270</v>
      </c>
      <c r="F55" s="12">
        <v>156</v>
      </c>
      <c r="G55" s="12">
        <v>343</v>
      </c>
      <c r="H55" s="12">
        <v>260</v>
      </c>
      <c r="I55" s="12">
        <v>246</v>
      </c>
      <c r="J55" s="12">
        <v>272</v>
      </c>
      <c r="K55" s="12">
        <v>240</v>
      </c>
      <c r="L55" s="12">
        <v>202</v>
      </c>
      <c r="M55" s="12">
        <v>232</v>
      </c>
      <c r="N55" s="12">
        <v>359</v>
      </c>
      <c r="O55" s="12">
        <v>287</v>
      </c>
      <c r="P55" s="12">
        <v>507</v>
      </c>
      <c r="Q55" s="12">
        <v>463</v>
      </c>
      <c r="R55" s="12">
        <v>326</v>
      </c>
      <c r="S55" s="12">
        <v>159</v>
      </c>
      <c r="T55" s="12">
        <v>183</v>
      </c>
      <c r="U55" s="12">
        <v>156</v>
      </c>
    </row>
    <row r="56" spans="1:21" s="13" customFormat="1" ht="11.1" customHeight="1" x14ac:dyDescent="0.15">
      <c r="A56" s="28"/>
      <c r="B56" s="15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</row>
    <row r="57" spans="1:21" s="13" customFormat="1" ht="11.1" customHeight="1" x14ac:dyDescent="0.15">
      <c r="A57" s="28"/>
      <c r="B57" s="14" t="s">
        <v>25</v>
      </c>
      <c r="C57" s="12">
        <v>79301</v>
      </c>
      <c r="D57" s="12">
        <v>5715</v>
      </c>
      <c r="E57" s="12">
        <v>6137</v>
      </c>
      <c r="F57" s="12">
        <v>3195</v>
      </c>
      <c r="G57" s="12">
        <v>4731</v>
      </c>
      <c r="H57" s="12">
        <v>4875</v>
      </c>
      <c r="I57" s="12">
        <v>3845</v>
      </c>
      <c r="J57" s="12">
        <v>4157</v>
      </c>
      <c r="K57" s="12">
        <v>4063</v>
      </c>
      <c r="L57" s="12">
        <v>3155</v>
      </c>
      <c r="M57" s="12">
        <v>3511</v>
      </c>
      <c r="N57" s="12">
        <v>8862</v>
      </c>
      <c r="O57" s="12">
        <v>3691</v>
      </c>
      <c r="P57" s="12">
        <v>7121</v>
      </c>
      <c r="Q57" s="12">
        <v>4254</v>
      </c>
      <c r="R57" s="12">
        <v>4880</v>
      </c>
      <c r="S57" s="12">
        <v>2412</v>
      </c>
      <c r="T57" s="12">
        <v>2599</v>
      </c>
      <c r="U57" s="12">
        <v>2098</v>
      </c>
    </row>
    <row r="58" spans="1:21" s="13" customFormat="1" ht="11.1" customHeight="1" x14ac:dyDescent="0.15">
      <c r="A58" s="28"/>
      <c r="B58" s="14" t="s">
        <v>26</v>
      </c>
      <c r="C58" s="12">
        <v>2518</v>
      </c>
      <c r="D58" s="12">
        <v>163</v>
      </c>
      <c r="E58" s="12">
        <v>126</v>
      </c>
      <c r="F58" s="12">
        <v>58</v>
      </c>
      <c r="G58" s="12">
        <v>178</v>
      </c>
      <c r="H58" s="12">
        <v>125</v>
      </c>
      <c r="I58" s="12">
        <v>152</v>
      </c>
      <c r="J58" s="12">
        <v>150</v>
      </c>
      <c r="K58" s="12">
        <v>153</v>
      </c>
      <c r="L58" s="12">
        <v>106</v>
      </c>
      <c r="M58" s="12">
        <v>142</v>
      </c>
      <c r="N58" s="12">
        <v>176</v>
      </c>
      <c r="O58" s="12">
        <v>124</v>
      </c>
      <c r="P58" s="12">
        <v>239</v>
      </c>
      <c r="Q58" s="12">
        <v>174</v>
      </c>
      <c r="R58" s="12">
        <v>171</v>
      </c>
      <c r="S58" s="12">
        <v>96</v>
      </c>
      <c r="T58" s="12">
        <v>103</v>
      </c>
      <c r="U58" s="12">
        <v>82</v>
      </c>
    </row>
    <row r="59" spans="1:21" s="13" customFormat="1" ht="11.1" customHeight="1" x14ac:dyDescent="0.15">
      <c r="A59" s="28"/>
      <c r="B59" s="14" t="s">
        <v>27</v>
      </c>
      <c r="C59" s="12">
        <v>29390</v>
      </c>
      <c r="D59" s="12">
        <v>2362</v>
      </c>
      <c r="E59" s="12">
        <v>2486</v>
      </c>
      <c r="F59" s="12">
        <v>1181</v>
      </c>
      <c r="G59" s="12">
        <v>1628</v>
      </c>
      <c r="H59" s="12">
        <v>2017</v>
      </c>
      <c r="I59" s="12">
        <v>1230</v>
      </c>
      <c r="J59" s="12">
        <v>1597</v>
      </c>
      <c r="K59" s="12">
        <v>1529</v>
      </c>
      <c r="L59" s="12">
        <v>1077</v>
      </c>
      <c r="M59" s="12">
        <v>1364</v>
      </c>
      <c r="N59" s="12">
        <v>3436</v>
      </c>
      <c r="O59" s="12">
        <v>1377</v>
      </c>
      <c r="P59" s="12">
        <v>2379</v>
      </c>
      <c r="Q59" s="12">
        <v>1345</v>
      </c>
      <c r="R59" s="12">
        <v>1809</v>
      </c>
      <c r="S59" s="12">
        <v>878</v>
      </c>
      <c r="T59" s="12">
        <v>941</v>
      </c>
      <c r="U59" s="12">
        <v>754</v>
      </c>
    </row>
    <row r="60" spans="1:21" s="13" customFormat="1" ht="11.1" customHeight="1" x14ac:dyDescent="0.15">
      <c r="A60" s="28"/>
      <c r="B60" s="14" t="s">
        <v>28</v>
      </c>
      <c r="C60" s="12">
        <v>27705</v>
      </c>
      <c r="D60" s="12">
        <v>1969</v>
      </c>
      <c r="E60" s="12">
        <v>2137</v>
      </c>
      <c r="F60" s="12">
        <v>1218</v>
      </c>
      <c r="G60" s="12">
        <v>1580</v>
      </c>
      <c r="H60" s="12">
        <v>1555</v>
      </c>
      <c r="I60" s="12">
        <v>1387</v>
      </c>
      <c r="J60" s="12">
        <v>1362</v>
      </c>
      <c r="K60" s="12">
        <v>1356</v>
      </c>
      <c r="L60" s="12">
        <v>1126</v>
      </c>
      <c r="M60" s="12">
        <v>1108</v>
      </c>
      <c r="N60" s="12">
        <v>3415</v>
      </c>
      <c r="O60" s="12">
        <v>1273</v>
      </c>
      <c r="P60" s="12">
        <v>2571</v>
      </c>
      <c r="Q60" s="12">
        <v>1474</v>
      </c>
      <c r="R60" s="12">
        <v>1753</v>
      </c>
      <c r="S60" s="12">
        <v>806</v>
      </c>
      <c r="T60" s="12">
        <v>920</v>
      </c>
      <c r="U60" s="12">
        <v>695</v>
      </c>
    </row>
    <row r="61" spans="1:21" s="13" customFormat="1" ht="11.1" customHeight="1" x14ac:dyDescent="0.15">
      <c r="A61" s="28"/>
      <c r="B61" s="14" t="s">
        <v>29</v>
      </c>
      <c r="C61" s="12">
        <v>11952</v>
      </c>
      <c r="D61" s="12">
        <v>741</v>
      </c>
      <c r="E61" s="12">
        <v>869</v>
      </c>
      <c r="F61" s="12">
        <v>463</v>
      </c>
      <c r="G61" s="12">
        <v>826</v>
      </c>
      <c r="H61" s="12">
        <v>683</v>
      </c>
      <c r="I61" s="12">
        <v>611</v>
      </c>
      <c r="J61" s="12">
        <v>630</v>
      </c>
      <c r="K61" s="12">
        <v>613</v>
      </c>
      <c r="L61" s="12">
        <v>502</v>
      </c>
      <c r="M61" s="12">
        <v>512</v>
      </c>
      <c r="N61" s="12">
        <v>1147</v>
      </c>
      <c r="O61" s="12">
        <v>537</v>
      </c>
      <c r="P61" s="12">
        <v>1192</v>
      </c>
      <c r="Q61" s="12">
        <v>811</v>
      </c>
      <c r="R61" s="12">
        <v>692</v>
      </c>
      <c r="S61" s="12">
        <v>386</v>
      </c>
      <c r="T61" s="12">
        <v>398</v>
      </c>
      <c r="U61" s="12">
        <v>339</v>
      </c>
    </row>
    <row r="62" spans="1:21" s="13" customFormat="1" ht="11.1" customHeight="1" x14ac:dyDescent="0.15">
      <c r="A62" s="28"/>
      <c r="B62" s="14" t="s">
        <v>30</v>
      </c>
      <c r="C62" s="12">
        <v>7736</v>
      </c>
      <c r="D62" s="12">
        <v>480</v>
      </c>
      <c r="E62" s="12">
        <v>519</v>
      </c>
      <c r="F62" s="12">
        <v>275</v>
      </c>
      <c r="G62" s="12">
        <v>519</v>
      </c>
      <c r="H62" s="12">
        <v>495</v>
      </c>
      <c r="I62" s="12">
        <v>465</v>
      </c>
      <c r="J62" s="12">
        <v>418</v>
      </c>
      <c r="K62" s="12">
        <v>412</v>
      </c>
      <c r="L62" s="12">
        <v>344</v>
      </c>
      <c r="M62" s="12">
        <v>385</v>
      </c>
      <c r="N62" s="12">
        <v>688</v>
      </c>
      <c r="O62" s="12">
        <v>380</v>
      </c>
      <c r="P62" s="12">
        <v>740</v>
      </c>
      <c r="Q62" s="12">
        <v>450</v>
      </c>
      <c r="R62" s="12">
        <v>455</v>
      </c>
      <c r="S62" s="12">
        <v>246</v>
      </c>
      <c r="T62" s="12">
        <v>237</v>
      </c>
      <c r="U62" s="12">
        <v>228</v>
      </c>
    </row>
    <row r="63" spans="1:21" s="13" customFormat="1" ht="11.1" customHeight="1" x14ac:dyDescent="0.15">
      <c r="A63" s="28"/>
      <c r="B63" s="15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</row>
    <row r="64" spans="1:21" s="13" customFormat="1" ht="11.1" customHeight="1" x14ac:dyDescent="0.15">
      <c r="A64" s="28"/>
      <c r="B64" s="14" t="s">
        <v>31</v>
      </c>
      <c r="C64" s="12">
        <v>7261</v>
      </c>
      <c r="D64" s="12">
        <v>450</v>
      </c>
      <c r="E64" s="12">
        <v>487</v>
      </c>
      <c r="F64" s="12">
        <v>233</v>
      </c>
      <c r="G64" s="12">
        <v>420</v>
      </c>
      <c r="H64" s="12">
        <v>456</v>
      </c>
      <c r="I64" s="12">
        <v>440</v>
      </c>
      <c r="J64" s="12">
        <v>448</v>
      </c>
      <c r="K64" s="12">
        <v>507</v>
      </c>
      <c r="L64" s="12">
        <v>401</v>
      </c>
      <c r="M64" s="12">
        <v>366</v>
      </c>
      <c r="N64" s="12">
        <v>557</v>
      </c>
      <c r="O64" s="12">
        <v>307</v>
      </c>
      <c r="P64" s="12">
        <v>528</v>
      </c>
      <c r="Q64" s="12">
        <v>367</v>
      </c>
      <c r="R64" s="12">
        <v>486</v>
      </c>
      <c r="S64" s="12">
        <v>308</v>
      </c>
      <c r="T64" s="12">
        <v>275</v>
      </c>
      <c r="U64" s="12">
        <v>225</v>
      </c>
    </row>
    <row r="65" spans="1:21" s="13" customFormat="1" ht="11.1" customHeight="1" x14ac:dyDescent="0.15">
      <c r="A65" s="16"/>
      <c r="B65" s="14" t="s">
        <v>32</v>
      </c>
      <c r="C65" s="12">
        <v>3278</v>
      </c>
      <c r="D65" s="12">
        <v>193</v>
      </c>
      <c r="E65" s="12">
        <v>224</v>
      </c>
      <c r="F65" s="12">
        <v>111</v>
      </c>
      <c r="G65" s="12">
        <v>185</v>
      </c>
      <c r="H65" s="12">
        <v>201</v>
      </c>
      <c r="I65" s="12">
        <v>174</v>
      </c>
      <c r="J65" s="12">
        <v>188</v>
      </c>
      <c r="K65" s="12">
        <v>233</v>
      </c>
      <c r="L65" s="12">
        <v>159</v>
      </c>
      <c r="M65" s="12">
        <v>142</v>
      </c>
      <c r="N65" s="12">
        <v>287</v>
      </c>
      <c r="O65" s="12">
        <v>128</v>
      </c>
      <c r="P65" s="12">
        <v>278</v>
      </c>
      <c r="Q65" s="12">
        <v>164</v>
      </c>
      <c r="R65" s="12">
        <v>221</v>
      </c>
      <c r="S65" s="12">
        <v>163</v>
      </c>
      <c r="T65" s="12">
        <v>129</v>
      </c>
      <c r="U65" s="12">
        <v>98</v>
      </c>
    </row>
    <row r="66" spans="1:21" s="13" customFormat="1" ht="11.1" customHeight="1" x14ac:dyDescent="0.15">
      <c r="A66" s="16"/>
      <c r="B66" s="14" t="s">
        <v>33</v>
      </c>
      <c r="C66" s="12">
        <v>3983</v>
      </c>
      <c r="D66" s="12">
        <v>257</v>
      </c>
      <c r="E66" s="12">
        <v>263</v>
      </c>
      <c r="F66" s="12">
        <v>122</v>
      </c>
      <c r="G66" s="12">
        <v>235</v>
      </c>
      <c r="H66" s="12">
        <v>255</v>
      </c>
      <c r="I66" s="12">
        <v>266</v>
      </c>
      <c r="J66" s="12">
        <v>260</v>
      </c>
      <c r="K66" s="12">
        <v>274</v>
      </c>
      <c r="L66" s="12">
        <v>242</v>
      </c>
      <c r="M66" s="12">
        <v>224</v>
      </c>
      <c r="N66" s="12">
        <v>270</v>
      </c>
      <c r="O66" s="12">
        <v>179</v>
      </c>
      <c r="P66" s="12">
        <v>250</v>
      </c>
      <c r="Q66" s="12">
        <v>203</v>
      </c>
      <c r="R66" s="12">
        <v>265</v>
      </c>
      <c r="S66" s="12">
        <v>145</v>
      </c>
      <c r="T66" s="12">
        <v>146</v>
      </c>
      <c r="U66" s="12">
        <v>127</v>
      </c>
    </row>
    <row r="67" spans="1:21" s="13" customFormat="1" ht="3" customHeight="1" x14ac:dyDescent="0.15">
      <c r="A67" s="17"/>
      <c r="B67" s="18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</row>
    <row r="68" spans="1:21" x14ac:dyDescent="0.15">
      <c r="B68" s="22" t="s">
        <v>37</v>
      </c>
    </row>
  </sheetData>
  <mergeCells count="5">
    <mergeCell ref="A3:B3"/>
    <mergeCell ref="A5:A16"/>
    <mergeCell ref="A21:A32"/>
    <mergeCell ref="A37:A48"/>
    <mergeCell ref="A53:A64"/>
  </mergeCells>
  <phoneticPr fontId="2"/>
  <printOptions horizontalCentered="1"/>
  <pageMargins left="0.59055118110236227" right="0.70866141732283472" top="0.70866141732283472" bottom="0.31496062992125984" header="0.51181102362204722" footer="0.23622047244094491"/>
  <pageSetup paperSize="9" firstPageNumber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第10表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2019-01-15T01:24:21Z</dcterms:created>
  <dcterms:modified xsi:type="dcterms:W3CDTF">2019-01-15T01:24:27Z</dcterms:modified>
</cp:coreProperties>
</file>