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-15" yWindow="-15" windowWidth="19215" windowHeight="5925"/>
  </bookViews>
  <sheets>
    <sheet name="総則" sheetId="40" r:id="rId1"/>
    <sheet name="歳入" sheetId="18" r:id="rId2"/>
    <sheet name="歳出" sheetId="33" r:id="rId3"/>
  </sheets>
  <definedNames>
    <definedName name="_xlnm.Print_Area" localSheetId="2">歳出!$A$1:$I$25</definedName>
    <definedName name="_xlnm.Print_Area" localSheetId="1">歳入!$A$1:$I$25</definedName>
    <definedName name="_xlnm.Print_Area" localSheetId="0">総則!$A$1:$X$30</definedName>
  </definedNames>
  <calcPr calcId="162913"/>
</workbook>
</file>

<file path=xl/calcChain.xml><?xml version="1.0" encoding="utf-8"?>
<calcChain xmlns="http://schemas.openxmlformats.org/spreadsheetml/2006/main">
  <c r="I20" i="18" l="1"/>
  <c r="I12" i="18"/>
  <c r="I14" i="18"/>
  <c r="I21" i="18"/>
  <c r="I3" i="33"/>
  <c r="I8" i="33"/>
  <c r="I18" i="18"/>
  <c r="I16" i="18"/>
  <c r="I10" i="18"/>
  <c r="I6" i="18"/>
  <c r="I8" i="18"/>
  <c r="I4" i="18"/>
</calcChain>
</file>

<file path=xl/sharedStrings.xml><?xml version="1.0" encoding="utf-8"?>
<sst xmlns="http://schemas.openxmlformats.org/spreadsheetml/2006/main" count="46" uniqueCount="38">
  <si>
    <t>款</t>
    <rPh sb="0" eb="1">
      <t>カン</t>
    </rPh>
    <phoneticPr fontId="2"/>
  </si>
  <si>
    <t>項</t>
    <rPh sb="0" eb="1">
      <t>コウ</t>
    </rPh>
    <phoneticPr fontId="2"/>
  </si>
  <si>
    <t xml:space="preserve">  　 　歳  　　出</t>
    <rPh sb="5" eb="6">
      <t>トシ</t>
    </rPh>
    <rPh sb="10" eb="11">
      <t>シュツ</t>
    </rPh>
    <phoneticPr fontId="2"/>
  </si>
  <si>
    <t>総務費</t>
    <rPh sb="0" eb="3">
      <t>ソウムヒ</t>
    </rPh>
    <phoneticPr fontId="2"/>
  </si>
  <si>
    <t>歳出合計</t>
    <rPh sb="0" eb="2">
      <t>サイシュツ</t>
    </rPh>
    <rPh sb="2" eb="4">
      <t>ゴウケイ</t>
    </rPh>
    <phoneticPr fontId="2"/>
  </si>
  <si>
    <t xml:space="preserve">  　歳  　　入</t>
    <rPh sb="3" eb="4">
      <t>トシ</t>
    </rPh>
    <rPh sb="8" eb="9">
      <t>イ</t>
    </rPh>
    <phoneticPr fontId="2"/>
  </si>
  <si>
    <t xml:space="preserve">  　歳  　　出</t>
    <rPh sb="3" eb="4">
      <t>トシ</t>
    </rPh>
    <rPh sb="8" eb="9">
      <t>シュツ</t>
    </rPh>
    <phoneticPr fontId="2"/>
  </si>
  <si>
    <t>歳入合計</t>
    <rPh sb="0" eb="1">
      <t>トシ</t>
    </rPh>
    <rPh sb="1" eb="2">
      <t>イリ</t>
    </rPh>
    <rPh sb="2" eb="3">
      <t>ゴウ</t>
    </rPh>
    <rPh sb="3" eb="4">
      <t>ケイ</t>
    </rPh>
    <phoneticPr fontId="2"/>
  </si>
  <si>
    <t>国庫支出金</t>
    <rPh sb="0" eb="2">
      <t>コッコ</t>
    </rPh>
    <rPh sb="2" eb="5">
      <t>シシュツキン</t>
    </rPh>
    <phoneticPr fontId="2"/>
  </si>
  <si>
    <t>諸収入</t>
    <rPh sb="0" eb="1">
      <t>ショ</t>
    </rPh>
    <rPh sb="1" eb="3">
      <t>シュウニュウ</t>
    </rPh>
    <phoneticPr fontId="2"/>
  </si>
  <si>
    <t>雑入</t>
    <rPh sb="0" eb="2">
      <t>ザツニュウ</t>
    </rPh>
    <phoneticPr fontId="2"/>
  </si>
  <si>
    <t>　（歳入歳出予算）</t>
    <rPh sb="2" eb="4">
      <t>サイニュウ</t>
    </rPh>
    <rPh sb="4" eb="6">
      <t>サイシュツ</t>
    </rPh>
    <rPh sb="6" eb="8">
      <t>ヨサン</t>
    </rPh>
    <phoneticPr fontId="2"/>
  </si>
  <si>
    <t>　歳入歳出予算」による。</t>
    <rPh sb="1" eb="3">
      <t>サイニュウ</t>
    </rPh>
    <rPh sb="3" eb="5">
      <t>サイシュツ</t>
    </rPh>
    <rPh sb="5" eb="7">
      <t>ヨサン</t>
    </rPh>
    <phoneticPr fontId="2"/>
  </si>
  <si>
    <r>
      <t>２　歳入歳出予算の款項の区分及び当該区分ごとの金額は、「第１表</t>
    </r>
    <r>
      <rPr>
        <sz val="14"/>
        <color indexed="9"/>
        <rFont val="ＭＳ 明朝"/>
        <family val="1"/>
      </rPr>
      <t>__</t>
    </r>
    <rPh sb="2" eb="4">
      <t>サイニュウ</t>
    </rPh>
    <rPh sb="4" eb="6">
      <t>サイシュツ</t>
    </rPh>
    <rPh sb="6" eb="8">
      <t>ヨサン</t>
    </rPh>
    <rPh sb="9" eb="10">
      <t>カン</t>
    </rPh>
    <rPh sb="10" eb="11">
      <t>コウ</t>
    </rPh>
    <rPh sb="12" eb="14">
      <t>クブン</t>
    </rPh>
    <rPh sb="14" eb="15">
      <t>オヨ</t>
    </rPh>
    <rPh sb="16" eb="18">
      <t>トウガイ</t>
    </rPh>
    <rPh sb="18" eb="20">
      <t>クブン</t>
    </rPh>
    <rPh sb="23" eb="25">
      <t>キンガク</t>
    </rPh>
    <rPh sb="28" eb="29">
      <t>ダイ</t>
    </rPh>
    <rPh sb="30" eb="31">
      <t>ヒョウ</t>
    </rPh>
    <phoneticPr fontId="2"/>
  </si>
  <si>
    <t>第１表　歳 入 歳 出 予 算</t>
    <rPh sb="0" eb="1">
      <t>ダイ</t>
    </rPh>
    <rPh sb="2" eb="3">
      <t>ヒョウ</t>
    </rPh>
    <rPh sb="4" eb="5">
      <t>サイ</t>
    </rPh>
    <rPh sb="6" eb="7">
      <t>イ</t>
    </rPh>
    <rPh sb="8" eb="9">
      <t>サイ</t>
    </rPh>
    <rPh sb="10" eb="11">
      <t>デ</t>
    </rPh>
    <rPh sb="12" eb="13">
      <t>ヨ</t>
    </rPh>
    <rPh sb="14" eb="15">
      <t>サン</t>
    </rPh>
    <phoneticPr fontId="2"/>
  </si>
  <si>
    <t>県支出金</t>
    <rPh sb="0" eb="1">
      <t>ケン</t>
    </rPh>
    <rPh sb="1" eb="4">
      <t>シシュツキン</t>
    </rPh>
    <phoneticPr fontId="2"/>
  </si>
  <si>
    <t>繰入金</t>
    <rPh sb="0" eb="2">
      <t>クリイレ</t>
    </rPh>
    <rPh sb="2" eb="3">
      <t>キン</t>
    </rPh>
    <phoneticPr fontId="2"/>
  </si>
  <si>
    <t>繰越金</t>
    <rPh sb="0" eb="2">
      <t>クリコシ</t>
    </rPh>
    <rPh sb="2" eb="3">
      <t>キン</t>
    </rPh>
    <phoneticPr fontId="2"/>
  </si>
  <si>
    <t>貸付金元利収入</t>
    <rPh sb="0" eb="2">
      <t>カシツケ</t>
    </rPh>
    <rPh sb="2" eb="3">
      <t>キン</t>
    </rPh>
    <rPh sb="3" eb="5">
      <t>ガンリ</t>
    </rPh>
    <rPh sb="5" eb="7">
      <t>シュウニュウ</t>
    </rPh>
    <phoneticPr fontId="2"/>
  </si>
  <si>
    <t>予備費</t>
    <rPh sb="0" eb="3">
      <t>ヨビヒ</t>
    </rPh>
    <phoneticPr fontId="2"/>
  </si>
  <si>
    <t>金　　　　　　額</t>
    <rPh sb="0" eb="1">
      <t>キン</t>
    </rPh>
    <rPh sb="7" eb="8">
      <t>ガク</t>
    </rPh>
    <phoneticPr fontId="2"/>
  </si>
  <si>
    <t>国民健康保険料</t>
    <rPh sb="0" eb="2">
      <t>コクミン</t>
    </rPh>
    <rPh sb="2" eb="4">
      <t>ケンコウ</t>
    </rPh>
    <rPh sb="4" eb="7">
      <t>ホケンリョウ</t>
    </rPh>
    <phoneticPr fontId="2"/>
  </si>
  <si>
    <t>一部負担金</t>
    <rPh sb="0" eb="2">
      <t>イチブ</t>
    </rPh>
    <rPh sb="2" eb="5">
      <t>フタンキン</t>
    </rPh>
    <phoneticPr fontId="2"/>
  </si>
  <si>
    <t>国民健康保険事業費</t>
    <rPh sb="0" eb="2">
      <t>コクミン</t>
    </rPh>
    <rPh sb="2" eb="4">
      <t>ケンコウ</t>
    </rPh>
    <rPh sb="4" eb="6">
      <t>ホケン</t>
    </rPh>
    <rPh sb="6" eb="8">
      <t>ジギョウ</t>
    </rPh>
    <rPh sb="8" eb="9">
      <t>ヒ</t>
    </rPh>
    <phoneticPr fontId="2"/>
  </si>
  <si>
    <t>保険給付費</t>
    <rPh sb="0" eb="2">
      <t>ホケン</t>
    </rPh>
    <rPh sb="2" eb="4">
      <t>キュウフ</t>
    </rPh>
    <rPh sb="4" eb="5">
      <t>ヒ</t>
    </rPh>
    <phoneticPr fontId="2"/>
  </si>
  <si>
    <t>ころによる。</t>
    <phoneticPr fontId="2"/>
  </si>
  <si>
    <t>一般会計繰入金</t>
    <rPh sb="0" eb="2">
      <t>イッパン</t>
    </rPh>
    <rPh sb="2" eb="4">
      <t>カイケイ</t>
    </rPh>
    <rPh sb="4" eb="6">
      <t>クリイレ</t>
    </rPh>
    <rPh sb="6" eb="7">
      <t>キン</t>
    </rPh>
    <phoneticPr fontId="2"/>
  </si>
  <si>
    <t>保険給付費等交付金</t>
    <rPh sb="0" eb="2">
      <t>ホケン</t>
    </rPh>
    <rPh sb="2" eb="4">
      <t>キュウフ</t>
    </rPh>
    <rPh sb="4" eb="5">
      <t>ヒ</t>
    </rPh>
    <rPh sb="5" eb="6">
      <t>トウ</t>
    </rPh>
    <rPh sb="6" eb="9">
      <t>コウフキン</t>
    </rPh>
    <phoneticPr fontId="2"/>
  </si>
  <si>
    <t>基金積立金</t>
    <rPh sb="0" eb="2">
      <t>キキン</t>
    </rPh>
    <rPh sb="2" eb="4">
      <t>ツミタテ</t>
    </rPh>
    <rPh sb="4" eb="5">
      <t>キン</t>
    </rPh>
    <phoneticPr fontId="2"/>
  </si>
  <si>
    <t>財産収入</t>
    <rPh sb="0" eb="2">
      <t>ザイサン</t>
    </rPh>
    <rPh sb="2" eb="4">
      <t>シュウニュウ</t>
    </rPh>
    <phoneticPr fontId="2"/>
  </si>
  <si>
    <t>財産運用収入</t>
    <rPh sb="0" eb="2">
      <t>ザイサン</t>
    </rPh>
    <rPh sb="2" eb="4">
      <t>ウンヨウ</t>
    </rPh>
    <rPh sb="4" eb="6">
      <t>シュウニュウ</t>
    </rPh>
    <phoneticPr fontId="2"/>
  </si>
  <si>
    <t>　平成31年度横浜市の国民健康保険事業費会計の予算は、次に定めると</t>
    <rPh sb="1" eb="3">
      <t>ヘイセイ</t>
    </rPh>
    <rPh sb="5" eb="7">
      <t>ネンド</t>
    </rPh>
    <rPh sb="7" eb="10">
      <t>ヨコハマシ</t>
    </rPh>
    <rPh sb="11" eb="13">
      <t>コクミン</t>
    </rPh>
    <rPh sb="13" eb="15">
      <t>ケンコウ</t>
    </rPh>
    <rPh sb="15" eb="17">
      <t>ホケン</t>
    </rPh>
    <rPh sb="17" eb="20">
      <t>ジギョウヒ</t>
    </rPh>
    <rPh sb="20" eb="22">
      <t>カイケイ</t>
    </rPh>
    <rPh sb="23" eb="25">
      <t>ヨサン</t>
    </rPh>
    <rPh sb="27" eb="28">
      <t>ツギ</t>
    </rPh>
    <rPh sb="29" eb="30">
      <t>サダ</t>
    </rPh>
    <phoneticPr fontId="2"/>
  </si>
  <si>
    <t>平成31年度横浜市国民健康保険事業費会計予算</t>
    <rPh sb="0" eb="2">
      <t>ヘイセイ</t>
    </rPh>
    <rPh sb="4" eb="6">
      <t>ネンド</t>
    </rPh>
    <rPh sb="6" eb="9">
      <t>ヨコハマシ</t>
    </rPh>
    <rPh sb="9" eb="11">
      <t>コクミン</t>
    </rPh>
    <rPh sb="11" eb="13">
      <t>ケンコウ</t>
    </rPh>
    <rPh sb="13" eb="15">
      <t>ホケン</t>
    </rPh>
    <rPh sb="15" eb="17">
      <t>ジギョウ</t>
    </rPh>
    <rPh sb="17" eb="18">
      <t>ヒ</t>
    </rPh>
    <rPh sb="18" eb="20">
      <t>カイケイ</t>
    </rPh>
    <rPh sb="20" eb="22">
      <t>ヨサン</t>
    </rPh>
    <phoneticPr fontId="2"/>
  </si>
  <si>
    <t>第１条　歳入歳出予算の総額は、歳入歳出それぞれ332,041,730千円と</t>
  </si>
  <si>
    <t>　定める。</t>
  </si>
  <si>
    <t/>
  </si>
  <si>
    <t>　　　平成31年２月８日提出</t>
  </si>
  <si>
    <t>横 浜 市 長　　　林　　　文   子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</si>
</sst>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_ "/>
    <numFmt numFmtId="177" formatCode="#,##0;&quot;△ &quot;#,##0;&quot;―&quot;"/>
  </numFmts>
  <fonts count="33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1"/>
      <name val="ＭＳ 明朝"/>
      <family val="1"/>
      <charset val="128"/>
    </font>
    <font>
      <sz val="11"/>
      <name val="ＭＳ ゴシック"/>
      <family val="3"/>
      <charset val="128"/>
    </font>
    <font>
      <sz val="14"/>
      <name val="ＭＳ ゴシック"/>
      <family val="3"/>
    </font>
    <font>
      <sz val="16"/>
      <name val="ＭＳ 明朝"/>
      <family val="1"/>
      <charset val="128"/>
    </font>
    <font>
      <sz val="12"/>
      <name val="ＭＳ 明朝"/>
      <family val="1"/>
      <charset val="128"/>
    </font>
    <font>
      <sz val="14"/>
      <name val="ＭＳ 明朝"/>
      <family val="1"/>
    </font>
    <font>
      <sz val="11"/>
      <name val="ＭＳ 明朝"/>
      <family val="1"/>
    </font>
    <font>
      <b/>
      <sz val="11"/>
      <name val="ＭＳ ゴシック"/>
      <family val="3"/>
      <charset val="128"/>
    </font>
    <font>
      <sz val="8"/>
      <name val="ＭＳ ゴシック"/>
      <family val="3"/>
      <charset val="128"/>
    </font>
    <font>
      <sz val="14"/>
      <color indexed="9"/>
      <name val="ＭＳ 明朝"/>
      <family val="1"/>
    </font>
    <font>
      <sz val="14"/>
      <name val="ＭＳ 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11"/>
      <color theme="0"/>
      <name val="ＭＳ Ｐゴシック"/>
      <family val="3"/>
      <charset val="128"/>
      <scheme val="minor"/>
    </font>
    <font>
      <b/>
      <sz val="18"/>
      <color theme="3"/>
      <name val="ＭＳ Ｐゴシック"/>
      <family val="3"/>
      <charset val="128"/>
      <scheme val="major"/>
    </font>
    <font>
      <b/>
      <sz val="11"/>
      <color theme="0"/>
      <name val="ＭＳ Ｐゴシック"/>
      <family val="3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rgb="FFFA7D00"/>
      <name val="ＭＳ Ｐゴシック"/>
      <family val="3"/>
      <charset val="128"/>
      <scheme val="minor"/>
    </font>
    <font>
      <sz val="11"/>
      <color rgb="FF9C0006"/>
      <name val="ＭＳ Ｐゴシック"/>
      <family val="3"/>
      <charset val="128"/>
      <scheme val="minor"/>
    </font>
    <font>
      <b/>
      <sz val="11"/>
      <color rgb="FFFA7D00"/>
      <name val="ＭＳ Ｐゴシック"/>
      <family val="3"/>
      <charset val="128"/>
      <scheme val="minor"/>
    </font>
    <font>
      <sz val="11"/>
      <color rgb="FFFF0000"/>
      <name val="ＭＳ Ｐゴシック"/>
      <family val="3"/>
      <charset val="128"/>
      <scheme val="minor"/>
    </font>
    <font>
      <b/>
      <sz val="15"/>
      <color theme="3"/>
      <name val="ＭＳ Ｐゴシック"/>
      <family val="3"/>
      <charset val="128"/>
      <scheme val="minor"/>
    </font>
    <font>
      <b/>
      <sz val="13"/>
      <color theme="3"/>
      <name val="ＭＳ Ｐゴシック"/>
      <family val="3"/>
      <charset val="128"/>
      <scheme val="minor"/>
    </font>
    <font>
      <b/>
      <sz val="11"/>
      <color theme="3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1"/>
      <color rgb="FF3F3F3F"/>
      <name val="ＭＳ Ｐゴシック"/>
      <family val="3"/>
      <charset val="128"/>
      <scheme val="minor"/>
    </font>
    <font>
      <i/>
      <sz val="11"/>
      <color rgb="FF7F7F7F"/>
      <name val="ＭＳ Ｐゴシック"/>
      <family val="3"/>
      <charset val="128"/>
      <scheme val="minor"/>
    </font>
    <font>
      <sz val="11"/>
      <color rgb="FF3F3F76"/>
      <name val="ＭＳ Ｐゴシック"/>
      <family val="3"/>
      <charset val="128"/>
      <scheme val="minor"/>
    </font>
    <font>
      <sz val="11"/>
      <color rgb="FF006100"/>
      <name val="ＭＳ Ｐゴシック"/>
      <family val="3"/>
      <charset val="128"/>
      <scheme val="minor"/>
    </font>
    <font>
      <sz val="11"/>
      <color rgb="FF0000FF"/>
      <name val="ＭＳ Ｐゴシック"/>
      <family val="3"/>
      <charset val="128"/>
    </font>
  </fonts>
  <fills count="33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FFCC99"/>
      </patternFill>
    </fill>
    <fill>
      <patternFill patternType="solid">
        <fgColor rgb="FFC6EFCE"/>
      </patternFill>
    </fill>
  </fills>
  <borders count="36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4">
    <xf numFmtId="0" fontId="0" fillId="0" borderId="0">
      <alignment vertical="center"/>
    </xf>
    <xf numFmtId="0" fontId="15" fillId="2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26" borderId="27" applyNumberFormat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5" fillId="28" borderId="28" applyNumberFormat="0" applyFont="0" applyAlignment="0" applyProtection="0">
      <alignment vertical="center"/>
    </xf>
    <xf numFmtId="0" fontId="20" fillId="0" borderId="29" applyNumberFormat="0" applyFill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30" applyNumberFormat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38" fontId="1" fillId="0" borderId="0" applyFont="0" applyFill="0" applyBorder="0" applyAlignment="0" applyProtection="0"/>
    <xf numFmtId="0" fontId="24" fillId="0" borderId="31" applyNumberFormat="0" applyFill="0" applyAlignment="0" applyProtection="0">
      <alignment vertical="center"/>
    </xf>
    <xf numFmtId="0" fontId="25" fillId="0" borderId="32" applyNumberFormat="0" applyFill="0" applyAlignment="0" applyProtection="0">
      <alignment vertical="center"/>
    </xf>
    <xf numFmtId="0" fontId="26" fillId="0" borderId="33" applyNumberFormat="0" applyFill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34" applyNumberFormat="0" applyFill="0" applyAlignment="0" applyProtection="0">
      <alignment vertical="center"/>
    </xf>
    <xf numFmtId="0" fontId="28" fillId="30" borderId="35" applyNumberFormat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31" borderId="30" applyNumberFormat="0" applyAlignment="0" applyProtection="0">
      <alignment vertical="center"/>
    </xf>
    <xf numFmtId="0" fontId="15" fillId="0" borderId="0">
      <alignment vertical="center"/>
    </xf>
    <xf numFmtId="0" fontId="31" fillId="32" borderId="0" applyNumberFormat="0" applyBorder="0" applyAlignment="0" applyProtection="0">
      <alignment vertical="center"/>
    </xf>
  </cellStyleXfs>
  <cellXfs count="114">
    <xf numFmtId="0" fontId="0" fillId="0" borderId="0" xfId="0">
      <alignment vertical="center"/>
    </xf>
    <xf numFmtId="176" fontId="7" fillId="0" borderId="0" xfId="0" applyNumberFormat="1" applyFont="1" applyFill="1" applyBorder="1" applyAlignment="1">
      <alignment vertical="center"/>
    </xf>
    <xf numFmtId="176" fontId="3" fillId="0" borderId="0" xfId="0" applyNumberFormat="1" applyFont="1" applyFill="1" applyBorder="1" applyAlignment="1">
      <alignment horizontal="distributed" vertical="distributed"/>
    </xf>
    <xf numFmtId="176" fontId="3" fillId="0" borderId="0" xfId="0" applyNumberFormat="1" applyFont="1" applyFill="1" applyBorder="1" applyAlignment="1">
      <alignment vertical="center" shrinkToFit="1"/>
    </xf>
    <xf numFmtId="176" fontId="4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distributed"/>
    </xf>
    <xf numFmtId="0" fontId="0" fillId="0" borderId="0" xfId="0" applyFont="1">
      <alignment vertical="center"/>
    </xf>
    <xf numFmtId="176" fontId="3" fillId="0" borderId="0" xfId="0" applyNumberFormat="1" applyFont="1" applyFill="1" applyBorder="1" applyAlignment="1">
      <alignment horizontal="distributed" vertical="center"/>
    </xf>
    <xf numFmtId="176" fontId="4" fillId="0" borderId="1" xfId="0" applyNumberFormat="1" applyFont="1" applyFill="1" applyBorder="1" applyAlignment="1">
      <alignment vertical="center" shrinkToFit="1"/>
    </xf>
    <xf numFmtId="176" fontId="3" fillId="0" borderId="1" xfId="0" applyNumberFormat="1" applyFont="1" applyFill="1" applyBorder="1" applyAlignment="1">
      <alignment vertical="center" shrinkToFit="1"/>
    </xf>
    <xf numFmtId="176" fontId="4" fillId="0" borderId="2" xfId="0" applyNumberFormat="1" applyFont="1" applyFill="1" applyBorder="1" applyAlignment="1">
      <alignment vertical="center" shrinkToFit="1"/>
    </xf>
    <xf numFmtId="176" fontId="4" fillId="0" borderId="3" xfId="0" applyNumberFormat="1" applyFont="1" applyFill="1" applyBorder="1" applyAlignment="1">
      <alignment vertical="center" shrinkToFit="1"/>
    </xf>
    <xf numFmtId="176" fontId="4" fillId="0" borderId="3" xfId="0" applyNumberFormat="1" applyFont="1" applyFill="1" applyBorder="1" applyAlignment="1">
      <alignment horizontal="distributed" vertical="distributed"/>
    </xf>
    <xf numFmtId="176" fontId="4" fillId="0" borderId="3" xfId="0" applyNumberFormat="1" applyFont="1" applyFill="1" applyBorder="1" applyAlignment="1">
      <alignment horizontal="distributed" vertical="center"/>
    </xf>
    <xf numFmtId="176" fontId="4" fillId="0" borderId="4" xfId="0" applyNumberFormat="1" applyFont="1" applyFill="1" applyBorder="1" applyAlignment="1">
      <alignment horizontal="distributed" vertical="distributed"/>
    </xf>
    <xf numFmtId="176" fontId="11" fillId="0" borderId="5" xfId="0" applyNumberFormat="1" applyFont="1" applyFill="1" applyBorder="1" applyAlignment="1">
      <alignment vertical="center" shrinkToFit="1"/>
    </xf>
    <xf numFmtId="176" fontId="11" fillId="0" borderId="6" xfId="0" applyNumberFormat="1" applyFont="1" applyFill="1" applyBorder="1" applyAlignment="1">
      <alignment horizontal="distributed" vertical="distributed"/>
    </xf>
    <xf numFmtId="176" fontId="11" fillId="0" borderId="7" xfId="0" applyNumberFormat="1" applyFont="1" applyFill="1" applyBorder="1" applyAlignment="1">
      <alignment horizontal="distributed" vertical="distributed"/>
    </xf>
    <xf numFmtId="176" fontId="11" fillId="0" borderId="8" xfId="0" applyNumberFormat="1" applyFont="1" applyFill="1" applyBorder="1" applyAlignment="1">
      <alignment horizontal="distributed" vertical="distributed"/>
    </xf>
    <xf numFmtId="176" fontId="11" fillId="0" borderId="8" xfId="0" applyNumberFormat="1" applyFont="1" applyFill="1" applyBorder="1" applyAlignment="1">
      <alignment horizontal="distributed" vertical="center"/>
    </xf>
    <xf numFmtId="176" fontId="11" fillId="0" borderId="1" xfId="0" applyNumberFormat="1" applyFont="1" applyFill="1" applyBorder="1" applyAlignment="1">
      <alignment vertical="center" shrinkToFit="1"/>
    </xf>
    <xf numFmtId="176" fontId="11" fillId="0" borderId="0" xfId="0" applyNumberFormat="1" applyFont="1" applyFill="1" applyBorder="1" applyAlignment="1">
      <alignment vertical="center" shrinkToFit="1"/>
    </xf>
    <xf numFmtId="176" fontId="11" fillId="0" borderId="0" xfId="0" applyNumberFormat="1" applyFont="1" applyFill="1" applyBorder="1" applyAlignment="1">
      <alignment horizontal="distributed" vertical="distributed"/>
    </xf>
    <xf numFmtId="176" fontId="12" fillId="0" borderId="0" xfId="0" applyNumberFormat="1" applyFont="1" applyFill="1" applyBorder="1" applyAlignment="1">
      <alignment horizontal="right" vertical="center" shrinkToFit="1"/>
    </xf>
    <xf numFmtId="0" fontId="6" fillId="0" borderId="9" xfId="0" applyFont="1" applyBorder="1">
      <alignment vertical="center"/>
    </xf>
    <xf numFmtId="0" fontId="9" fillId="0" borderId="10" xfId="0" applyFont="1" applyBorder="1">
      <alignment vertical="center"/>
    </xf>
    <xf numFmtId="0" fontId="9" fillId="0" borderId="11" xfId="0" applyFont="1" applyBorder="1">
      <alignment vertical="center"/>
    </xf>
    <xf numFmtId="0" fontId="6" fillId="0" borderId="1" xfId="0" applyFont="1" applyBorder="1">
      <alignment vertical="center"/>
    </xf>
    <xf numFmtId="0" fontId="9" fillId="0" borderId="12" xfId="0" applyFont="1" applyBorder="1">
      <alignment vertical="center"/>
    </xf>
    <xf numFmtId="0" fontId="6" fillId="0" borderId="13" xfId="0" applyFont="1" applyBorder="1">
      <alignment vertical="center"/>
    </xf>
    <xf numFmtId="0" fontId="9" fillId="0" borderId="14" xfId="0" applyFont="1" applyBorder="1">
      <alignment vertical="center"/>
    </xf>
    <xf numFmtId="176" fontId="11" fillId="0" borderId="3" xfId="0" applyNumberFormat="1" applyFont="1" applyFill="1" applyBorder="1" applyAlignment="1">
      <alignment horizontal="distributed" vertical="center"/>
    </xf>
    <xf numFmtId="176" fontId="4" fillId="0" borderId="15" xfId="0" applyNumberFormat="1" applyFont="1" applyFill="1" applyBorder="1" applyAlignment="1">
      <alignment horizontal="distributed" vertical="distributed"/>
    </xf>
    <xf numFmtId="176" fontId="11" fillId="0" borderId="4" xfId="0" applyNumberFormat="1" applyFont="1" applyFill="1" applyBorder="1" applyAlignment="1">
      <alignment horizontal="distributed" vertical="distributed"/>
    </xf>
    <xf numFmtId="176" fontId="11" fillId="0" borderId="3" xfId="0" applyNumberFormat="1" applyFont="1" applyFill="1" applyBorder="1" applyAlignment="1">
      <alignment horizontal="distributed" vertical="distributed"/>
    </xf>
    <xf numFmtId="176" fontId="4" fillId="0" borderId="3" xfId="0" applyNumberFormat="1" applyFont="1" applyFill="1" applyBorder="1" applyAlignment="1">
      <alignment horizontal="distributed" vertical="center" wrapText="1"/>
    </xf>
    <xf numFmtId="176" fontId="11" fillId="0" borderId="15" xfId="0" applyNumberFormat="1" applyFont="1" applyFill="1" applyBorder="1" applyAlignment="1">
      <alignment horizontal="distributed" vertical="distributed"/>
    </xf>
    <xf numFmtId="176" fontId="11" fillId="0" borderId="16" xfId="0" applyNumberFormat="1" applyFont="1" applyFill="1" applyBorder="1" applyAlignment="1">
      <alignment horizontal="distributed" vertical="center"/>
    </xf>
    <xf numFmtId="176" fontId="10" fillId="0" borderId="17" xfId="0" applyNumberFormat="1" applyFont="1" applyFill="1" applyBorder="1" applyAlignment="1">
      <alignment horizontal="distributed" vertical="center"/>
    </xf>
    <xf numFmtId="176" fontId="4" fillId="0" borderId="17" xfId="0" applyNumberFormat="1" applyFont="1" applyFill="1" applyBorder="1" applyAlignment="1">
      <alignment horizontal="distributed" vertical="distributed"/>
    </xf>
    <xf numFmtId="176" fontId="11" fillId="0" borderId="6" xfId="0" applyNumberFormat="1" applyFont="1" applyFill="1" applyBorder="1" applyAlignment="1">
      <alignment horizontal="distributed" vertical="center"/>
    </xf>
    <xf numFmtId="176" fontId="4" fillId="0" borderId="0" xfId="0" applyNumberFormat="1" applyFont="1" applyFill="1" applyBorder="1" applyAlignment="1">
      <alignment horizontal="distributed" vertical="center"/>
    </xf>
    <xf numFmtId="176" fontId="11" fillId="0" borderId="0" xfId="0" applyNumberFormat="1" applyFont="1" applyFill="1" applyBorder="1" applyAlignment="1">
      <alignment horizontal="distributed" vertical="center"/>
    </xf>
    <xf numFmtId="0" fontId="11" fillId="0" borderId="0" xfId="0" applyNumberFormat="1" applyFont="1" applyFill="1" applyBorder="1" applyAlignment="1">
      <alignment horizontal="distributed" vertical="center"/>
    </xf>
    <xf numFmtId="0" fontId="32" fillId="0" borderId="0" xfId="0" applyFont="1">
      <alignment vertical="center"/>
    </xf>
    <xf numFmtId="176" fontId="4" fillId="0" borderId="1" xfId="0" applyNumberFormat="1" applyFont="1" applyFill="1" applyBorder="1" applyAlignment="1">
      <alignment horizontal="right" vertical="center" shrinkToFit="1"/>
    </xf>
    <xf numFmtId="176" fontId="3" fillId="0" borderId="13" xfId="0" applyNumberFormat="1" applyFont="1" applyFill="1" applyBorder="1" applyAlignment="1">
      <alignment vertical="center" shrinkToFit="1"/>
    </xf>
    <xf numFmtId="176" fontId="3" fillId="0" borderId="18" xfId="0" applyNumberFormat="1" applyFont="1" applyFill="1" applyBorder="1" applyAlignment="1">
      <alignment vertical="center" shrinkToFit="1"/>
    </xf>
    <xf numFmtId="176" fontId="3" fillId="0" borderId="18" xfId="0" applyNumberFormat="1" applyFont="1" applyFill="1" applyBorder="1" applyAlignment="1">
      <alignment horizontal="distributed" vertical="distributed"/>
    </xf>
    <xf numFmtId="176" fontId="3" fillId="0" borderId="18" xfId="0" applyNumberFormat="1" applyFont="1" applyFill="1" applyBorder="1" applyAlignment="1">
      <alignment horizontal="distributed" vertical="center"/>
    </xf>
    <xf numFmtId="176" fontId="7" fillId="0" borderId="0" xfId="0" applyNumberFormat="1" applyFont="1" applyFill="1" applyAlignment="1">
      <alignment vertical="center" shrinkToFit="1"/>
    </xf>
    <xf numFmtId="176" fontId="7" fillId="0" borderId="0" xfId="0" applyNumberFormat="1" applyFont="1" applyFill="1" applyAlignment="1">
      <alignment horizontal="center" vertical="center" shrinkToFit="1"/>
    </xf>
    <xf numFmtId="176" fontId="7" fillId="0" borderId="0" xfId="0" applyNumberFormat="1" applyFont="1" applyFill="1" applyAlignment="1">
      <alignment horizontal="left" vertical="center"/>
    </xf>
    <xf numFmtId="176" fontId="7" fillId="0" borderId="0" xfId="0" applyNumberFormat="1" applyFont="1" applyFill="1" applyAlignment="1">
      <alignment horizontal="left" vertical="center" shrinkToFit="1"/>
    </xf>
    <xf numFmtId="176" fontId="8" fillId="0" borderId="0" xfId="0" applyNumberFormat="1" applyFont="1" applyFill="1" applyAlignment="1">
      <alignment horizontal="distributed" vertical="center"/>
    </xf>
    <xf numFmtId="176" fontId="8" fillId="0" borderId="0" xfId="0" applyNumberFormat="1" applyFont="1" applyFill="1" applyAlignment="1">
      <alignment vertical="center"/>
    </xf>
    <xf numFmtId="176" fontId="7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horizontal="center" vertical="center" shrinkToFit="1"/>
    </xf>
    <xf numFmtId="176" fontId="7" fillId="0" borderId="0" xfId="0" applyNumberFormat="1" applyFont="1" applyFill="1" applyBorder="1" applyAlignment="1">
      <alignment horizontal="left" vertical="center"/>
    </xf>
    <xf numFmtId="176" fontId="7" fillId="0" borderId="0" xfId="0" applyNumberFormat="1" applyFont="1" applyFill="1" applyBorder="1" applyAlignment="1">
      <alignment horizontal="left" vertical="center" shrinkToFit="1"/>
    </xf>
    <xf numFmtId="176" fontId="8" fillId="0" borderId="0" xfId="0" applyNumberFormat="1" applyFont="1" applyFill="1" applyBorder="1" applyAlignment="1">
      <alignment horizontal="distributed" vertical="center"/>
    </xf>
    <xf numFmtId="176" fontId="8" fillId="0" borderId="0" xfId="0" applyNumberFormat="1" applyFont="1" applyFill="1" applyBorder="1" applyAlignment="1">
      <alignment vertical="center"/>
    </xf>
    <xf numFmtId="176" fontId="4" fillId="0" borderId="19" xfId="0" applyNumberFormat="1" applyFont="1" applyFill="1" applyBorder="1" applyAlignment="1">
      <alignment horizontal="center" vertical="center" shrinkToFit="1"/>
    </xf>
    <xf numFmtId="176" fontId="4" fillId="0" borderId="0" xfId="0" applyNumberFormat="1" applyFont="1" applyFill="1" applyAlignment="1">
      <alignment vertical="center"/>
    </xf>
    <xf numFmtId="176" fontId="12" fillId="0" borderId="6" xfId="0" applyNumberFormat="1" applyFont="1" applyFill="1" applyBorder="1" applyAlignment="1">
      <alignment horizontal="center" vertical="center" shrinkToFit="1"/>
    </xf>
    <xf numFmtId="176" fontId="5" fillId="0" borderId="16" xfId="0" applyNumberFormat="1" applyFont="1" applyFill="1" applyBorder="1" applyAlignment="1">
      <alignment horizontal="distributed" vertical="center" wrapText="1"/>
    </xf>
    <xf numFmtId="177" fontId="11" fillId="0" borderId="20" xfId="0" applyNumberFormat="1" applyFont="1" applyFill="1" applyBorder="1" applyAlignment="1">
      <alignment horizontal="right" vertical="center" indent="1"/>
    </xf>
    <xf numFmtId="176" fontId="10" fillId="0" borderId="17" xfId="0" applyNumberFormat="1" applyFont="1" applyFill="1" applyBorder="1" applyAlignment="1">
      <alignment horizontal="distributed" vertical="center" wrapText="1"/>
    </xf>
    <xf numFmtId="177" fontId="10" fillId="0" borderId="21" xfId="0" applyNumberFormat="1" applyFont="1" applyFill="1" applyBorder="1" applyAlignment="1">
      <alignment horizontal="right" vertical="center" indent="1"/>
    </xf>
    <xf numFmtId="176" fontId="11" fillId="0" borderId="17" xfId="0" applyNumberFormat="1" applyFont="1" applyFill="1" applyBorder="1" applyAlignment="1">
      <alignment horizontal="distributed" vertical="center" wrapText="1"/>
    </xf>
    <xf numFmtId="177" fontId="11" fillId="0" borderId="21" xfId="0" applyNumberFormat="1" applyFont="1" applyFill="1" applyBorder="1" applyAlignment="1">
      <alignment horizontal="right" vertical="center" indent="1"/>
    </xf>
    <xf numFmtId="177" fontId="10" fillId="0" borderId="21" xfId="0" applyNumberFormat="1" applyFont="1" applyFill="1" applyBorder="1" applyAlignment="1">
      <alignment horizontal="right" vertical="center" wrapText="1" indent="1"/>
    </xf>
    <xf numFmtId="176" fontId="4" fillId="0" borderId="0" xfId="0" applyNumberFormat="1" applyFont="1" applyFill="1">
      <alignment vertical="center"/>
    </xf>
    <xf numFmtId="176" fontId="4" fillId="0" borderId="0" xfId="0" applyNumberFormat="1" applyFont="1" applyFill="1" applyAlignment="1">
      <alignment vertical="center" shrinkToFit="1"/>
    </xf>
    <xf numFmtId="176" fontId="4" fillId="0" borderId="0" xfId="0" applyNumberFormat="1" applyFont="1" applyFill="1" applyAlignment="1">
      <alignment horizontal="center" shrinkToFit="1"/>
    </xf>
    <xf numFmtId="176" fontId="4" fillId="0" borderId="0" xfId="0" applyNumberFormat="1" applyFont="1" applyFill="1" applyAlignment="1">
      <alignment horizontal="distributed" shrinkToFit="1"/>
    </xf>
    <xf numFmtId="176" fontId="4" fillId="0" borderId="0" xfId="0" applyNumberFormat="1" applyFont="1" applyFill="1" applyAlignment="1">
      <alignment horizontal="distributed"/>
    </xf>
    <xf numFmtId="176" fontId="4" fillId="0" borderId="0" xfId="0" applyNumberFormat="1" applyFont="1" applyFill="1" applyAlignment="1">
      <alignment horizontal="center"/>
    </xf>
    <xf numFmtId="177" fontId="3" fillId="0" borderId="12" xfId="0" applyNumberFormat="1" applyFont="1" applyFill="1" applyBorder="1" applyAlignment="1">
      <alignment vertical="center"/>
    </xf>
    <xf numFmtId="177" fontId="3" fillId="0" borderId="14" xfId="0" applyNumberFormat="1" applyFont="1" applyFill="1" applyBorder="1" applyAlignment="1">
      <alignment vertical="center"/>
    </xf>
    <xf numFmtId="176" fontId="4" fillId="0" borderId="0" xfId="0" applyNumberFormat="1" applyFont="1">
      <alignment vertical="center"/>
    </xf>
    <xf numFmtId="176" fontId="11" fillId="0" borderId="1" xfId="0" applyNumberFormat="1" applyFont="1" applyFill="1" applyBorder="1" applyAlignment="1">
      <alignment horizontal="distributed" vertical="center" indent="3"/>
    </xf>
    <xf numFmtId="176" fontId="11" fillId="0" borderId="0" xfId="0" applyNumberFormat="1" applyFont="1" applyFill="1" applyBorder="1" applyAlignment="1">
      <alignment horizontal="distributed" vertical="center" indent="3"/>
    </xf>
    <xf numFmtId="177" fontId="11" fillId="0" borderId="12" xfId="0" applyNumberFormat="1" applyFont="1" applyFill="1" applyBorder="1" applyAlignment="1">
      <alignment horizontal="right" vertical="center" indent="1"/>
    </xf>
    <xf numFmtId="176" fontId="4" fillId="0" borderId="13" xfId="0" applyNumberFormat="1" applyFont="1" applyFill="1" applyBorder="1" applyAlignment="1">
      <alignment vertical="center" shrinkToFit="1"/>
    </xf>
    <xf numFmtId="176" fontId="4" fillId="0" borderId="18" xfId="0" applyNumberFormat="1" applyFont="1" applyFill="1" applyBorder="1" applyAlignment="1">
      <alignment horizontal="center" shrinkToFit="1"/>
    </xf>
    <xf numFmtId="176" fontId="4" fillId="0" borderId="18" xfId="0" applyNumberFormat="1" applyFont="1" applyFill="1" applyBorder="1" applyAlignment="1">
      <alignment horizontal="distributed"/>
    </xf>
    <xf numFmtId="176" fontId="4" fillId="0" borderId="18" xfId="0" applyNumberFormat="1" applyFont="1" applyFill="1" applyBorder="1" applyAlignment="1">
      <alignment horizontal="distributed" shrinkToFit="1"/>
    </xf>
    <xf numFmtId="176" fontId="4" fillId="0" borderId="14" xfId="0" applyNumberFormat="1" applyFont="1" applyFill="1" applyBorder="1" applyAlignment="1">
      <alignment horizontal="right" vertical="center" indent="1"/>
    </xf>
    <xf numFmtId="0" fontId="14" fillId="0" borderId="0" xfId="0" applyFont="1" applyFill="1" applyBorder="1" applyAlignment="1">
      <alignment horizontal="distributed" vertical="center"/>
    </xf>
    <xf numFmtId="0" fontId="9" fillId="0" borderId="0" xfId="0" applyFont="1" applyBorder="1">
      <alignment vertical="center"/>
    </xf>
    <xf numFmtId="0" fontId="9" fillId="0" borderId="0" xfId="0" applyFont="1" applyFill="1" applyBorder="1" applyAlignment="1">
      <alignment horizontal="distributed" vertical="center"/>
    </xf>
    <xf numFmtId="0" fontId="9" fillId="0" borderId="0" xfId="0" applyFont="1" applyFill="1" applyBorder="1">
      <alignment vertical="center"/>
    </xf>
    <xf numFmtId="0" fontId="7" fillId="0" borderId="0" xfId="0" applyFont="1" applyBorder="1" applyAlignment="1">
      <alignment horizontal="center" vertical="center"/>
    </xf>
    <xf numFmtId="0" fontId="9" fillId="0" borderId="0" xfId="0" applyFont="1" applyFill="1" applyBorder="1" applyAlignment="1">
      <alignment horizontal="left" vertical="center"/>
    </xf>
    <xf numFmtId="0" fontId="9" fillId="0" borderId="0" xfId="0" applyFont="1" applyBorder="1" applyAlignment="1">
      <alignment horizontal="right" vertical="center" indent="2"/>
    </xf>
    <xf numFmtId="0" fontId="9" fillId="0" borderId="0" xfId="0" quotePrefix="1" applyFont="1" applyBorder="1" applyAlignment="1">
      <alignment horizontal="right" vertical="center" indent="2"/>
    </xf>
    <xf numFmtId="0" fontId="9" fillId="0" borderId="18" xfId="0" applyFont="1" applyBorder="1">
      <alignment vertical="center"/>
    </xf>
    <xf numFmtId="0" fontId="0" fillId="0" borderId="0" xfId="0" applyFont="1" applyAlignment="1">
      <alignment horizontal="center" vertical="center"/>
    </xf>
    <xf numFmtId="176" fontId="4" fillId="0" borderId="0" xfId="0" applyNumberFormat="1" applyFont="1" applyFill="1" applyBorder="1" applyAlignment="1">
      <alignment horizontal="center" vertical="center"/>
    </xf>
    <xf numFmtId="176" fontId="4" fillId="0" borderId="22" xfId="0" applyNumberFormat="1" applyFont="1" applyFill="1" applyBorder="1" applyAlignment="1">
      <alignment horizontal="center" vertical="center" shrinkToFit="1"/>
    </xf>
    <xf numFmtId="176" fontId="4" fillId="0" borderId="23" xfId="0" applyNumberFormat="1" applyFont="1" applyFill="1" applyBorder="1" applyAlignment="1">
      <alignment horizontal="center" vertical="center" shrinkToFit="1"/>
    </xf>
    <xf numFmtId="176" fontId="4" fillId="0" borderId="24" xfId="0" applyNumberFormat="1" applyFont="1" applyFill="1" applyBorder="1" applyAlignment="1">
      <alignment horizontal="center" vertical="center" shrinkToFit="1"/>
    </xf>
    <xf numFmtId="176" fontId="4" fillId="0" borderId="25" xfId="0" applyNumberFormat="1" applyFont="1" applyFill="1" applyBorder="1" applyAlignment="1">
      <alignment horizontal="center" vertical="center" shrinkToFit="1"/>
    </xf>
    <xf numFmtId="176" fontId="11" fillId="0" borderId="26" xfId="0" applyNumberFormat="1" applyFont="1" applyFill="1" applyBorder="1" applyAlignment="1">
      <alignment horizontal="distributed" vertical="center" indent="3"/>
    </xf>
    <xf numFmtId="176" fontId="11" fillId="0" borderId="8" xfId="0" applyNumberFormat="1" applyFont="1" applyFill="1" applyBorder="1" applyAlignment="1">
      <alignment horizontal="distributed" vertical="center" indent="3"/>
    </xf>
    <xf numFmtId="176" fontId="4" fillId="0" borderId="0" xfId="0" applyNumberFormat="1" applyFont="1" applyFill="1" applyAlignment="1">
      <alignment horizontal="center" shrinkToFit="1"/>
    </xf>
    <xf numFmtId="176" fontId="0" fillId="0" borderId="0" xfId="0" applyNumberFormat="1" applyFont="1" applyFill="1" applyBorder="1" applyAlignment="1">
      <alignment horizontal="center" vertical="center" shrinkToFit="1"/>
    </xf>
    <xf numFmtId="176" fontId="11" fillId="0" borderId="2" xfId="0" applyNumberFormat="1" applyFont="1" applyFill="1" applyBorder="1" applyAlignment="1">
      <alignment horizontal="distributed" vertical="center" justifyLastLine="1" shrinkToFit="1"/>
    </xf>
    <xf numFmtId="176" fontId="11" fillId="0" borderId="3" xfId="0" applyNumberFormat="1" applyFont="1" applyFill="1" applyBorder="1" applyAlignment="1">
      <alignment horizontal="distributed" vertical="center" justifyLastLine="1" shrinkToFit="1"/>
    </xf>
    <xf numFmtId="176" fontId="11" fillId="0" borderId="17" xfId="0" applyNumberFormat="1" applyFont="1" applyFill="1" applyBorder="1" applyAlignment="1">
      <alignment horizontal="distributed" vertical="center" justifyLastLine="1" shrinkToFit="1"/>
    </xf>
    <xf numFmtId="176" fontId="7" fillId="0" borderId="0" xfId="0" applyNumberFormat="1" applyFont="1" applyFill="1" applyBorder="1" applyAlignment="1">
      <alignment vertical="distributed"/>
    </xf>
    <xf numFmtId="176" fontId="4" fillId="0" borderId="22" xfId="0" applyNumberFormat="1" applyFont="1" applyFill="1" applyBorder="1" applyAlignment="1">
      <alignment horizontal="center" vertical="distributed"/>
    </xf>
    <xf numFmtId="176" fontId="4" fillId="0" borderId="23" xfId="0" applyNumberFormat="1" applyFont="1" applyFill="1" applyBorder="1" applyAlignment="1">
      <alignment horizontal="center" vertical="distributed"/>
    </xf>
  </cellXfs>
  <cellStyles count="44">
    <cellStyle name="20% - アクセント 1 2" xfId="1"/>
    <cellStyle name="20% - アクセント 2 2" xfId="2"/>
    <cellStyle name="20% - アクセント 3 2" xfId="3"/>
    <cellStyle name="20% - アクセント 4 2" xfId="4"/>
    <cellStyle name="20% - アクセント 5 2" xfId="5"/>
    <cellStyle name="20% - アクセント 6 2" xfId="6"/>
    <cellStyle name="40% - アクセント 1 2" xfId="7"/>
    <cellStyle name="40% - アクセント 2 2" xfId="8"/>
    <cellStyle name="40% - アクセント 3 2" xfId="9"/>
    <cellStyle name="40% - アクセント 4 2" xfId="10"/>
    <cellStyle name="40% - アクセント 5 2" xfId="11"/>
    <cellStyle name="40% - アクセント 6 2" xfId="12"/>
    <cellStyle name="60% - アクセント 1 2" xfId="13"/>
    <cellStyle name="60% - アクセント 2 2" xfId="14"/>
    <cellStyle name="60% - アクセント 3 2" xfId="15"/>
    <cellStyle name="60% - アクセント 4 2" xfId="16"/>
    <cellStyle name="60% - アクセント 5 2" xfId="17"/>
    <cellStyle name="60% - アクセント 6 2" xfId="18"/>
    <cellStyle name="アクセント 1 2" xfId="19"/>
    <cellStyle name="アクセント 2 2" xfId="20"/>
    <cellStyle name="アクセント 3 2" xfId="21"/>
    <cellStyle name="アクセント 4 2" xfId="22"/>
    <cellStyle name="アクセント 5 2" xfId="23"/>
    <cellStyle name="アクセント 6 2" xfId="24"/>
    <cellStyle name="タイトル 2" xfId="25"/>
    <cellStyle name="チェック セル 2" xfId="26"/>
    <cellStyle name="どちらでもない 2" xfId="27"/>
    <cellStyle name="メモ 2" xfId="28"/>
    <cellStyle name="リンク セル 2" xfId="29"/>
    <cellStyle name="悪い 2" xfId="30"/>
    <cellStyle name="計算 2" xfId="31"/>
    <cellStyle name="警告文 2" xfId="32"/>
    <cellStyle name="桁区切り 2" xfId="33"/>
    <cellStyle name="見出し 1 2" xfId="34"/>
    <cellStyle name="見出し 2 2" xfId="35"/>
    <cellStyle name="見出し 3 2" xfId="36"/>
    <cellStyle name="見出し 4 2" xfId="37"/>
    <cellStyle name="集計 2" xfId="38"/>
    <cellStyle name="出力 2" xfId="39"/>
    <cellStyle name="説明文 2" xfId="40"/>
    <cellStyle name="入力 2" xfId="41"/>
    <cellStyle name="標準" xfId="0" builtinId="0"/>
    <cellStyle name="標準 2" xfId="42"/>
    <cellStyle name="良い 2" xfId="43"/>
  </cellStyles>
  <dxfs count="17"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2061210</xdr:colOff>
      <xdr:row>3</xdr:row>
      <xdr:rowOff>0</xdr:rowOff>
    </xdr:from>
    <xdr:to>
      <xdr:col>9</xdr:col>
      <xdr:colOff>126892</xdr:colOff>
      <xdr:row>3</xdr:row>
      <xdr:rowOff>180975</xdr:rowOff>
    </xdr:to>
    <xdr:sp macro="" textlink="">
      <xdr:nvSpPr>
        <xdr:cNvPr id="2" name="Rectangle 191"/>
        <xdr:cNvSpPr>
          <a:spLocks noChangeArrowheads="1"/>
        </xdr:cNvSpPr>
      </xdr:nvSpPr>
      <xdr:spPr bwMode="auto">
        <a:xfrm flipH="1">
          <a:off x="7029450" y="1400175"/>
          <a:ext cx="39938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千円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2061210</xdr:colOff>
      <xdr:row>2</xdr:row>
      <xdr:rowOff>0</xdr:rowOff>
    </xdr:from>
    <xdr:to>
      <xdr:col>9</xdr:col>
      <xdr:colOff>126892</xdr:colOff>
      <xdr:row>2</xdr:row>
      <xdr:rowOff>180975</xdr:rowOff>
    </xdr:to>
    <xdr:sp macro="" textlink="">
      <xdr:nvSpPr>
        <xdr:cNvPr id="10" name="Rectangle 191"/>
        <xdr:cNvSpPr>
          <a:spLocks noChangeArrowheads="1"/>
        </xdr:cNvSpPr>
      </xdr:nvSpPr>
      <xdr:spPr bwMode="auto">
        <a:xfrm flipH="1">
          <a:off x="7029450" y="933450"/>
          <a:ext cx="39938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千円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77"/>
  <sheetViews>
    <sheetView tabSelected="1" view="pageBreakPreview" zoomScaleNormal="100" zoomScaleSheetLayoutView="100" workbookViewId="0">
      <selection activeCell="B2" sqref="B2:W3"/>
    </sheetView>
  </sheetViews>
  <sheetFormatPr defaultColWidth="8.875" defaultRowHeight="13.5"/>
  <cols>
    <col min="1" max="1" width="2.25" style="6" customWidth="1"/>
    <col min="2" max="23" width="3.875" style="6" customWidth="1"/>
    <col min="24" max="24" width="2.25" style="6" customWidth="1"/>
    <col min="25" max="44" width="3.875" style="6" customWidth="1"/>
    <col min="45" max="16384" width="8.875" style="6"/>
  </cols>
  <sheetData>
    <row r="1" spans="1:33" ht="12" customHeight="1">
      <c r="A1" s="24"/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  <c r="Q1" s="25"/>
      <c r="R1" s="25"/>
      <c r="S1" s="25"/>
      <c r="T1" s="25"/>
      <c r="U1" s="25"/>
      <c r="V1" s="25"/>
      <c r="W1" s="25"/>
      <c r="X1" s="26"/>
    </row>
    <row r="2" spans="1:33" ht="29.25" customHeight="1">
      <c r="A2" s="27"/>
      <c r="B2" s="93" t="s">
        <v>32</v>
      </c>
      <c r="C2" s="93"/>
      <c r="D2" s="93"/>
      <c r="E2" s="93"/>
      <c r="F2" s="93"/>
      <c r="G2" s="93"/>
      <c r="H2" s="93"/>
      <c r="I2" s="93"/>
      <c r="J2" s="93"/>
      <c r="K2" s="93"/>
      <c r="L2" s="93"/>
      <c r="M2" s="93"/>
      <c r="N2" s="93"/>
      <c r="O2" s="93"/>
      <c r="P2" s="93"/>
      <c r="Q2" s="93"/>
      <c r="R2" s="93"/>
      <c r="S2" s="93"/>
      <c r="T2" s="93"/>
      <c r="U2" s="93"/>
      <c r="V2" s="93"/>
      <c r="W2" s="93"/>
      <c r="X2" s="28"/>
    </row>
    <row r="3" spans="1:33" ht="29.25" customHeight="1">
      <c r="A3" s="27"/>
      <c r="B3" s="93"/>
      <c r="C3" s="93"/>
      <c r="D3" s="93"/>
      <c r="E3" s="93"/>
      <c r="F3" s="93"/>
      <c r="G3" s="93"/>
      <c r="H3" s="93"/>
      <c r="I3" s="93"/>
      <c r="J3" s="93"/>
      <c r="K3" s="93"/>
      <c r="L3" s="93"/>
      <c r="M3" s="93"/>
      <c r="N3" s="93"/>
      <c r="O3" s="93"/>
      <c r="P3" s="93"/>
      <c r="Q3" s="93"/>
      <c r="R3" s="93"/>
      <c r="S3" s="93"/>
      <c r="T3" s="93"/>
      <c r="U3" s="93"/>
      <c r="V3" s="93"/>
      <c r="W3" s="93"/>
      <c r="X3" s="28"/>
    </row>
    <row r="4" spans="1:33" ht="29.25" customHeight="1">
      <c r="A4" s="27"/>
      <c r="B4" s="89" t="s">
        <v>31</v>
      </c>
      <c r="C4" s="89"/>
      <c r="D4" s="89"/>
      <c r="E4" s="89"/>
      <c r="F4" s="89"/>
      <c r="G4" s="89"/>
      <c r="H4" s="89"/>
      <c r="I4" s="89"/>
      <c r="J4" s="89"/>
      <c r="K4" s="89"/>
      <c r="L4" s="89"/>
      <c r="M4" s="89"/>
      <c r="N4" s="89"/>
      <c r="O4" s="89"/>
      <c r="P4" s="89"/>
      <c r="Q4" s="89"/>
      <c r="R4" s="89"/>
      <c r="S4" s="89"/>
      <c r="T4" s="89"/>
      <c r="U4" s="89"/>
      <c r="V4" s="89"/>
      <c r="W4" s="89"/>
      <c r="X4" s="28"/>
    </row>
    <row r="5" spans="1:33" ht="29.25" customHeight="1">
      <c r="A5" s="27"/>
      <c r="B5" s="94" t="s">
        <v>25</v>
      </c>
      <c r="C5" s="94"/>
      <c r="D5" s="94"/>
      <c r="E5" s="94"/>
      <c r="F5" s="94"/>
      <c r="G5" s="94"/>
      <c r="H5" s="94"/>
      <c r="I5" s="94"/>
      <c r="J5" s="94"/>
      <c r="K5" s="94"/>
      <c r="L5" s="94"/>
      <c r="M5" s="94"/>
      <c r="N5" s="94"/>
      <c r="O5" s="94"/>
      <c r="P5" s="94"/>
      <c r="Q5" s="94"/>
      <c r="R5" s="94"/>
      <c r="S5" s="94"/>
      <c r="T5" s="94"/>
      <c r="U5" s="94"/>
      <c r="V5" s="94"/>
      <c r="W5" s="94"/>
      <c r="X5" s="28"/>
    </row>
    <row r="6" spans="1:33" ht="29.25" customHeight="1">
      <c r="A6" s="27"/>
      <c r="B6" s="90" t="s">
        <v>11</v>
      </c>
      <c r="C6" s="90"/>
      <c r="D6" s="90"/>
      <c r="E6" s="90"/>
      <c r="F6" s="90"/>
      <c r="G6" s="90"/>
      <c r="H6" s="90"/>
      <c r="I6" s="90"/>
      <c r="J6" s="90"/>
      <c r="K6" s="90"/>
      <c r="L6" s="90"/>
      <c r="M6" s="90"/>
      <c r="N6" s="90"/>
      <c r="O6" s="90"/>
      <c r="P6" s="90"/>
      <c r="Q6" s="90"/>
      <c r="R6" s="90"/>
      <c r="S6" s="90"/>
      <c r="T6" s="90"/>
      <c r="U6" s="90"/>
      <c r="V6" s="90"/>
      <c r="W6" s="90"/>
      <c r="X6" s="28"/>
    </row>
    <row r="7" spans="1:33" ht="29.25" customHeight="1">
      <c r="A7" s="27"/>
      <c r="B7" s="91" t="s">
        <v>33</v>
      </c>
      <c r="C7" s="91"/>
      <c r="D7" s="91"/>
      <c r="E7" s="91"/>
      <c r="F7" s="91"/>
      <c r="G7" s="91"/>
      <c r="H7" s="91"/>
      <c r="I7" s="91"/>
      <c r="J7" s="91"/>
      <c r="K7" s="91"/>
      <c r="L7" s="91"/>
      <c r="M7" s="91"/>
      <c r="N7" s="91"/>
      <c r="O7" s="91"/>
      <c r="P7" s="91"/>
      <c r="Q7" s="91"/>
      <c r="R7" s="91"/>
      <c r="S7" s="91"/>
      <c r="T7" s="91"/>
      <c r="U7" s="91"/>
      <c r="V7" s="91"/>
      <c r="W7" s="91"/>
      <c r="X7" s="28"/>
    </row>
    <row r="8" spans="1:33" ht="29.25" customHeight="1">
      <c r="A8" s="27"/>
      <c r="B8" s="92" t="s">
        <v>34</v>
      </c>
      <c r="C8" s="92"/>
      <c r="D8" s="92"/>
      <c r="E8" s="92"/>
      <c r="F8" s="92"/>
      <c r="G8" s="92"/>
      <c r="H8" s="92"/>
      <c r="I8" s="92"/>
      <c r="J8" s="92"/>
      <c r="K8" s="92"/>
      <c r="L8" s="92"/>
      <c r="M8" s="92"/>
      <c r="N8" s="92"/>
      <c r="O8" s="92"/>
      <c r="P8" s="92"/>
      <c r="Q8" s="92"/>
      <c r="R8" s="92"/>
      <c r="S8" s="92"/>
      <c r="T8" s="92"/>
      <c r="U8" s="92"/>
      <c r="V8" s="92"/>
      <c r="W8" s="92"/>
      <c r="X8" s="28"/>
    </row>
    <row r="9" spans="1:33" ht="29.25" customHeight="1">
      <c r="A9" s="27"/>
      <c r="B9" s="91" t="s">
        <v>13</v>
      </c>
      <c r="C9" s="91"/>
      <c r="D9" s="91"/>
      <c r="E9" s="91"/>
      <c r="F9" s="91"/>
      <c r="G9" s="91"/>
      <c r="H9" s="91"/>
      <c r="I9" s="91"/>
      <c r="J9" s="91"/>
      <c r="K9" s="91"/>
      <c r="L9" s="91"/>
      <c r="M9" s="91"/>
      <c r="N9" s="91"/>
      <c r="O9" s="91"/>
      <c r="P9" s="91"/>
      <c r="Q9" s="91"/>
      <c r="R9" s="91"/>
      <c r="S9" s="91"/>
      <c r="T9" s="91"/>
      <c r="U9" s="91"/>
      <c r="V9" s="91"/>
      <c r="W9" s="91"/>
      <c r="X9" s="28"/>
    </row>
    <row r="10" spans="1:33" ht="29.25" customHeight="1">
      <c r="A10" s="27"/>
      <c r="B10" s="92" t="s">
        <v>12</v>
      </c>
      <c r="C10" s="92"/>
      <c r="D10" s="92"/>
      <c r="E10" s="92"/>
      <c r="F10" s="92"/>
      <c r="G10" s="92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92"/>
      <c r="T10" s="92"/>
      <c r="U10" s="92"/>
      <c r="V10" s="92"/>
      <c r="W10" s="92"/>
      <c r="X10" s="28"/>
    </row>
    <row r="11" spans="1:33" customFormat="1" ht="29.25" customHeight="1">
      <c r="A11" s="27"/>
      <c r="B11" s="90" t="s">
        <v>35</v>
      </c>
      <c r="C11" s="90"/>
      <c r="D11" s="90"/>
      <c r="E11" s="90"/>
      <c r="F11" s="90"/>
      <c r="G11" s="90"/>
      <c r="H11" s="90"/>
      <c r="I11" s="90"/>
      <c r="J11" s="90"/>
      <c r="K11" s="90"/>
      <c r="L11" s="90"/>
      <c r="M11" s="90"/>
      <c r="N11" s="90"/>
      <c r="O11" s="90"/>
      <c r="P11" s="90"/>
      <c r="Q11" s="90"/>
      <c r="R11" s="90"/>
      <c r="S11" s="90"/>
      <c r="T11" s="90"/>
      <c r="U11" s="90"/>
      <c r="V11" s="90"/>
      <c r="W11" s="90"/>
      <c r="X11" s="28"/>
      <c r="Y11" s="6"/>
      <c r="AG11" s="44"/>
    </row>
    <row r="12" spans="1:33" customFormat="1" ht="29.25" customHeight="1">
      <c r="A12" s="27"/>
      <c r="B12" s="94" t="s">
        <v>36</v>
      </c>
      <c r="C12" s="94"/>
      <c r="D12" s="94"/>
      <c r="E12" s="94"/>
      <c r="F12" s="94"/>
      <c r="G12" s="94"/>
      <c r="H12" s="94"/>
      <c r="I12" s="94"/>
      <c r="J12" s="94"/>
      <c r="K12" s="94"/>
      <c r="L12" s="94"/>
      <c r="M12" s="94"/>
      <c r="N12" s="94"/>
      <c r="O12" s="94"/>
      <c r="P12" s="94"/>
      <c r="Q12" s="94"/>
      <c r="R12" s="94"/>
      <c r="S12" s="94"/>
      <c r="T12" s="94"/>
      <c r="U12" s="94"/>
      <c r="V12" s="94"/>
      <c r="W12" s="94"/>
      <c r="X12" s="28"/>
      <c r="Y12" s="6"/>
      <c r="AG12" s="44"/>
    </row>
    <row r="13" spans="1:33" ht="29.25" customHeight="1">
      <c r="A13" s="27"/>
      <c r="B13" s="91" t="s">
        <v>35</v>
      </c>
      <c r="C13" s="91"/>
      <c r="D13" s="91"/>
      <c r="E13" s="91"/>
      <c r="F13" s="91"/>
      <c r="G13" s="91"/>
      <c r="H13" s="91"/>
      <c r="I13" s="91"/>
      <c r="J13" s="91"/>
      <c r="K13" s="91"/>
      <c r="L13" s="91"/>
      <c r="M13" s="91"/>
      <c r="N13" s="91"/>
      <c r="O13" s="91"/>
      <c r="P13" s="91"/>
      <c r="Q13" s="91"/>
      <c r="R13" s="91"/>
      <c r="S13" s="91"/>
      <c r="T13" s="91"/>
      <c r="U13" s="91"/>
      <c r="V13" s="91"/>
      <c r="W13" s="91"/>
      <c r="X13" s="28"/>
    </row>
    <row r="14" spans="1:33" ht="29.25" customHeight="1">
      <c r="A14" s="27"/>
      <c r="B14" s="95" t="s">
        <v>37</v>
      </c>
      <c r="C14" s="95"/>
      <c r="D14" s="95"/>
      <c r="E14" s="95"/>
      <c r="F14" s="95"/>
      <c r="G14" s="95"/>
      <c r="H14" s="95"/>
      <c r="I14" s="95"/>
      <c r="J14" s="95"/>
      <c r="K14" s="95"/>
      <c r="L14" s="95"/>
      <c r="M14" s="95"/>
      <c r="N14" s="95"/>
      <c r="O14" s="95"/>
      <c r="P14" s="95"/>
      <c r="Q14" s="95"/>
      <c r="R14" s="95"/>
      <c r="S14" s="95"/>
      <c r="T14" s="95"/>
      <c r="U14" s="95"/>
      <c r="V14" s="95"/>
      <c r="W14" s="95"/>
      <c r="X14" s="28"/>
      <c r="AG14" s="44"/>
    </row>
    <row r="15" spans="1:33" customFormat="1" ht="29.25" customHeight="1">
      <c r="A15" s="27"/>
      <c r="B15" s="90"/>
      <c r="C15" s="90"/>
      <c r="D15" s="90"/>
      <c r="E15" s="90"/>
      <c r="F15" s="90"/>
      <c r="G15" s="90"/>
      <c r="H15" s="90"/>
      <c r="I15" s="90"/>
      <c r="J15" s="90"/>
      <c r="K15" s="90"/>
      <c r="L15" s="90"/>
      <c r="M15" s="90"/>
      <c r="N15" s="90"/>
      <c r="O15" s="90"/>
      <c r="P15" s="90"/>
      <c r="Q15" s="90"/>
      <c r="R15" s="90"/>
      <c r="S15" s="90"/>
      <c r="T15" s="90"/>
      <c r="U15" s="90"/>
      <c r="V15" s="90"/>
      <c r="W15" s="90"/>
      <c r="X15" s="28"/>
      <c r="Y15" s="6"/>
    </row>
    <row r="16" spans="1:33" customFormat="1" ht="29.25" customHeight="1">
      <c r="A16" s="27"/>
      <c r="B16" s="91"/>
      <c r="C16" s="91"/>
      <c r="D16" s="91"/>
      <c r="E16" s="91"/>
      <c r="F16" s="91"/>
      <c r="G16" s="91"/>
      <c r="H16" s="91"/>
      <c r="I16" s="91"/>
      <c r="J16" s="91"/>
      <c r="K16" s="91"/>
      <c r="L16" s="91"/>
      <c r="M16" s="91"/>
      <c r="N16" s="91"/>
      <c r="O16" s="91"/>
      <c r="P16" s="91"/>
      <c r="Q16" s="91"/>
      <c r="R16" s="91"/>
      <c r="S16" s="91"/>
      <c r="T16" s="91"/>
      <c r="U16" s="91"/>
      <c r="V16" s="91"/>
      <c r="W16" s="91"/>
      <c r="X16" s="28"/>
      <c r="Y16" s="6"/>
      <c r="AG16" s="44"/>
    </row>
    <row r="17" spans="1:33" ht="29.25" customHeight="1">
      <c r="A17" s="27"/>
      <c r="B17" s="91"/>
      <c r="C17" s="91"/>
      <c r="D17" s="91"/>
      <c r="E17" s="91"/>
      <c r="F17" s="91"/>
      <c r="G17" s="91"/>
      <c r="H17" s="91"/>
      <c r="I17" s="91"/>
      <c r="J17" s="91"/>
      <c r="K17" s="91"/>
      <c r="L17" s="91"/>
      <c r="M17" s="91"/>
      <c r="N17" s="91"/>
      <c r="O17" s="91"/>
      <c r="P17" s="91"/>
      <c r="Q17" s="91"/>
      <c r="R17" s="91"/>
      <c r="S17" s="91"/>
      <c r="T17" s="91"/>
      <c r="U17" s="91"/>
      <c r="V17" s="91"/>
      <c r="W17" s="91"/>
      <c r="X17" s="28"/>
    </row>
    <row r="18" spans="1:33" ht="29.25" customHeight="1">
      <c r="A18" s="27"/>
      <c r="B18" s="90"/>
      <c r="C18" s="90"/>
      <c r="D18" s="90"/>
      <c r="E18" s="90"/>
      <c r="F18" s="90"/>
      <c r="G18" s="90"/>
      <c r="H18" s="90"/>
      <c r="I18" s="90"/>
      <c r="J18" s="90"/>
      <c r="K18" s="90"/>
      <c r="L18" s="90"/>
      <c r="M18" s="90"/>
      <c r="N18" s="90"/>
      <c r="O18" s="90"/>
      <c r="P18" s="90"/>
      <c r="Q18" s="90"/>
      <c r="R18" s="90"/>
      <c r="S18" s="90"/>
      <c r="T18" s="90"/>
      <c r="U18" s="90"/>
      <c r="V18" s="90"/>
      <c r="W18" s="90"/>
      <c r="X18" s="28"/>
      <c r="AG18" s="44"/>
    </row>
    <row r="19" spans="1:33" ht="29.25" customHeight="1">
      <c r="A19" s="27"/>
      <c r="B19" s="90"/>
      <c r="C19" s="90"/>
      <c r="D19" s="90"/>
      <c r="E19" s="90"/>
      <c r="F19" s="90"/>
      <c r="G19" s="90"/>
      <c r="H19" s="90"/>
      <c r="I19" s="90"/>
      <c r="J19" s="90"/>
      <c r="K19" s="90"/>
      <c r="L19" s="90"/>
      <c r="M19" s="90"/>
      <c r="N19" s="90"/>
      <c r="O19" s="90"/>
      <c r="P19" s="90"/>
      <c r="Q19" s="90"/>
      <c r="R19" s="90"/>
      <c r="S19" s="90"/>
      <c r="T19" s="90"/>
      <c r="U19" s="90"/>
      <c r="V19" s="90"/>
      <c r="W19" s="90"/>
      <c r="X19" s="28"/>
    </row>
    <row r="20" spans="1:33" ht="29.25" customHeight="1">
      <c r="A20" s="27"/>
      <c r="B20" s="90"/>
      <c r="C20" s="90"/>
      <c r="D20" s="90"/>
      <c r="E20" s="90"/>
      <c r="F20" s="90"/>
      <c r="G20" s="90"/>
      <c r="H20" s="90"/>
      <c r="I20" s="90"/>
      <c r="J20" s="90"/>
      <c r="K20" s="90"/>
      <c r="L20" s="90"/>
      <c r="M20" s="90"/>
      <c r="N20" s="90"/>
      <c r="O20" s="90"/>
      <c r="P20" s="90"/>
      <c r="Q20" s="90"/>
      <c r="R20" s="90"/>
      <c r="S20" s="90"/>
      <c r="T20" s="90"/>
      <c r="U20" s="90"/>
      <c r="V20" s="90"/>
      <c r="W20" s="90"/>
      <c r="X20" s="28"/>
      <c r="Z20"/>
      <c r="AG20" s="44"/>
    </row>
    <row r="21" spans="1:33" ht="29.25" customHeight="1">
      <c r="A21" s="27"/>
      <c r="B21" s="90"/>
      <c r="C21" s="90"/>
      <c r="D21" s="90"/>
      <c r="E21" s="90"/>
      <c r="F21" s="90"/>
      <c r="G21" s="90"/>
      <c r="H21" s="90"/>
      <c r="I21" s="90"/>
      <c r="J21" s="90"/>
      <c r="K21" s="90"/>
      <c r="L21" s="90"/>
      <c r="M21" s="90"/>
      <c r="N21" s="90"/>
      <c r="O21" s="90"/>
      <c r="P21" s="90"/>
      <c r="Q21" s="90"/>
      <c r="R21" s="90"/>
      <c r="S21" s="90"/>
      <c r="T21" s="90"/>
      <c r="U21" s="90"/>
      <c r="V21" s="90"/>
      <c r="W21" s="90"/>
      <c r="X21" s="28"/>
    </row>
    <row r="22" spans="1:33" ht="29.25" customHeight="1">
      <c r="A22" s="27"/>
      <c r="B22" s="96"/>
      <c r="C22" s="95"/>
      <c r="D22" s="95"/>
      <c r="E22" s="95"/>
      <c r="F22" s="95"/>
      <c r="G22" s="95"/>
      <c r="H22" s="95"/>
      <c r="I22" s="95"/>
      <c r="J22" s="95"/>
      <c r="K22" s="95"/>
      <c r="L22" s="95"/>
      <c r="M22" s="95"/>
      <c r="N22" s="95"/>
      <c r="O22" s="95"/>
      <c r="P22" s="95"/>
      <c r="Q22" s="95"/>
      <c r="R22" s="95"/>
      <c r="S22" s="95"/>
      <c r="T22" s="95"/>
      <c r="U22" s="95"/>
      <c r="V22" s="95"/>
      <c r="W22" s="95"/>
      <c r="X22" s="28"/>
      <c r="AG22" s="44"/>
    </row>
    <row r="23" spans="1:33" ht="29.25" customHeight="1">
      <c r="A23" s="27"/>
      <c r="B23" s="90"/>
      <c r="C23" s="90"/>
      <c r="D23" s="90"/>
      <c r="E23" s="90"/>
      <c r="F23" s="90"/>
      <c r="G23" s="90"/>
      <c r="H23" s="90"/>
      <c r="I23" s="90"/>
      <c r="J23" s="90"/>
      <c r="K23" s="90"/>
      <c r="L23" s="90"/>
      <c r="M23" s="90"/>
      <c r="N23" s="90"/>
      <c r="O23" s="90"/>
      <c r="P23" s="90"/>
      <c r="Q23" s="90"/>
      <c r="R23" s="90"/>
      <c r="S23" s="90"/>
      <c r="T23" s="90"/>
      <c r="U23" s="90"/>
      <c r="V23" s="90"/>
      <c r="W23" s="90"/>
      <c r="X23" s="28"/>
    </row>
    <row r="24" spans="1:33" ht="29.25" customHeight="1">
      <c r="A24" s="27"/>
      <c r="B24" s="90"/>
      <c r="C24" s="90"/>
      <c r="D24" s="90"/>
      <c r="E24" s="90"/>
      <c r="F24" s="90"/>
      <c r="G24" s="90"/>
      <c r="H24" s="90"/>
      <c r="I24" s="90"/>
      <c r="J24" s="90"/>
      <c r="K24" s="90"/>
      <c r="L24" s="90"/>
      <c r="M24" s="90"/>
      <c r="N24" s="90"/>
      <c r="O24" s="90"/>
      <c r="P24" s="90"/>
      <c r="Q24" s="90"/>
      <c r="R24" s="90"/>
      <c r="S24" s="90"/>
      <c r="T24" s="90"/>
      <c r="U24" s="90"/>
      <c r="V24" s="90"/>
      <c r="W24" s="90"/>
      <c r="X24" s="28"/>
    </row>
    <row r="25" spans="1:33" ht="29.25" customHeight="1">
      <c r="A25" s="27"/>
      <c r="B25" s="96"/>
      <c r="C25" s="95"/>
      <c r="D25" s="95"/>
      <c r="E25" s="95"/>
      <c r="F25" s="95"/>
      <c r="G25" s="95"/>
      <c r="H25" s="95"/>
      <c r="I25" s="95"/>
      <c r="J25" s="95"/>
      <c r="K25" s="95"/>
      <c r="L25" s="95"/>
      <c r="M25" s="95"/>
      <c r="N25" s="95"/>
      <c r="O25" s="95"/>
      <c r="P25" s="95"/>
      <c r="Q25" s="95"/>
      <c r="R25" s="95"/>
      <c r="S25" s="95"/>
      <c r="T25" s="95"/>
      <c r="U25" s="95"/>
      <c r="V25" s="95"/>
      <c r="W25" s="95"/>
      <c r="X25" s="28"/>
    </row>
    <row r="26" spans="1:33" ht="29.25" customHeight="1">
      <c r="A26" s="27"/>
      <c r="B26" s="90"/>
      <c r="C26" s="90"/>
      <c r="D26" s="90"/>
      <c r="E26" s="90"/>
      <c r="F26" s="90"/>
      <c r="G26" s="90"/>
      <c r="H26" s="90"/>
      <c r="I26" s="90"/>
      <c r="J26" s="90"/>
      <c r="K26" s="90"/>
      <c r="L26" s="90"/>
      <c r="M26" s="90"/>
      <c r="N26" s="90"/>
      <c r="O26" s="90"/>
      <c r="P26" s="90"/>
      <c r="Q26" s="90"/>
      <c r="R26" s="90"/>
      <c r="S26" s="90"/>
      <c r="T26" s="90"/>
      <c r="U26" s="90"/>
      <c r="V26" s="90"/>
      <c r="W26" s="90"/>
      <c r="X26" s="28"/>
    </row>
    <row r="27" spans="1:33" ht="29.25" customHeight="1">
      <c r="A27" s="27"/>
      <c r="B27" s="90"/>
      <c r="C27" s="90"/>
      <c r="D27" s="90"/>
      <c r="E27" s="90"/>
      <c r="F27" s="90"/>
      <c r="G27" s="90"/>
      <c r="H27" s="90"/>
      <c r="I27" s="90"/>
      <c r="J27" s="90"/>
      <c r="K27" s="90"/>
      <c r="L27" s="90"/>
      <c r="M27" s="90"/>
      <c r="N27" s="90"/>
      <c r="O27" s="90"/>
      <c r="P27" s="90"/>
      <c r="Q27" s="90"/>
      <c r="R27" s="90"/>
      <c r="S27" s="90"/>
      <c r="T27" s="90"/>
      <c r="U27" s="90"/>
      <c r="V27" s="90"/>
      <c r="W27" s="90"/>
      <c r="X27" s="28"/>
    </row>
    <row r="28" spans="1:33" ht="29.25" customHeight="1">
      <c r="A28" s="27"/>
      <c r="B28" s="90"/>
      <c r="C28" s="90"/>
      <c r="D28" s="90"/>
      <c r="E28" s="90"/>
      <c r="F28" s="90"/>
      <c r="G28" s="90"/>
      <c r="H28" s="90"/>
      <c r="I28" s="90"/>
      <c r="J28" s="90"/>
      <c r="K28" s="90"/>
      <c r="L28" s="90"/>
      <c r="M28" s="90"/>
      <c r="N28" s="90"/>
      <c r="O28" s="90"/>
      <c r="P28" s="90"/>
      <c r="Q28" s="90"/>
      <c r="R28" s="90"/>
      <c r="S28" s="90"/>
      <c r="T28" s="90"/>
      <c r="U28" s="90"/>
      <c r="V28" s="90"/>
      <c r="W28" s="90"/>
      <c r="X28" s="28"/>
    </row>
    <row r="29" spans="1:33" ht="23.25" customHeight="1" thickBot="1">
      <c r="A29" s="29"/>
      <c r="B29" s="97"/>
      <c r="C29" s="97"/>
      <c r="D29" s="97"/>
      <c r="E29" s="97"/>
      <c r="F29" s="97"/>
      <c r="G29" s="97"/>
      <c r="H29" s="97"/>
      <c r="I29" s="97"/>
      <c r="J29" s="97"/>
      <c r="K29" s="97"/>
      <c r="L29" s="97"/>
      <c r="M29" s="97"/>
      <c r="N29" s="97"/>
      <c r="O29" s="97"/>
      <c r="P29" s="97"/>
      <c r="Q29" s="97"/>
      <c r="R29" s="97"/>
      <c r="S29" s="97"/>
      <c r="T29" s="97"/>
      <c r="U29" s="97"/>
      <c r="V29" s="97"/>
      <c r="W29" s="97"/>
      <c r="X29" s="30"/>
    </row>
    <row r="30" spans="1:33" ht="23.25" customHeight="1">
      <c r="B30" s="98"/>
      <c r="C30" s="98"/>
      <c r="D30" s="98"/>
      <c r="E30" s="98"/>
      <c r="H30" s="98"/>
      <c r="I30" s="98"/>
      <c r="J30" s="98"/>
      <c r="K30" s="98"/>
    </row>
    <row r="31" spans="1:33" ht="23.25" customHeight="1"/>
    <row r="32" spans="1:33" ht="23.25" customHeight="1"/>
    <row r="33" ht="23.25" customHeight="1"/>
    <row r="34" ht="23.25" customHeight="1"/>
    <row r="35" ht="23.25" customHeight="1"/>
    <row r="36" ht="23.25" customHeight="1"/>
    <row r="37" ht="23.25" customHeight="1"/>
    <row r="38" ht="23.25" customHeight="1"/>
    <row r="39" ht="23.25" customHeight="1"/>
    <row r="40" ht="23.25" customHeight="1"/>
    <row r="41" ht="23.25" customHeight="1"/>
    <row r="42" ht="23.25" customHeight="1"/>
    <row r="43" ht="23.25" customHeight="1"/>
    <row r="44" ht="23.25" customHeight="1"/>
    <row r="45" ht="23.25" customHeight="1"/>
    <row r="46" ht="23.25" customHeight="1"/>
    <row r="47" ht="23.25" customHeight="1"/>
    <row r="48" ht="23.25" customHeight="1"/>
    <row r="49" ht="23.25" customHeight="1"/>
    <row r="50" ht="23.25" customHeight="1"/>
    <row r="51" ht="23.25" customHeight="1"/>
    <row r="52" ht="23.25" customHeight="1"/>
    <row r="53" ht="23.25" customHeight="1"/>
    <row r="54" ht="23.25" customHeight="1"/>
    <row r="55" ht="23.25" customHeight="1"/>
    <row r="56" ht="23.25" customHeight="1"/>
    <row r="57" ht="23.25" customHeight="1"/>
    <row r="58" ht="23.25" customHeight="1"/>
    <row r="59" ht="23.25" customHeight="1"/>
    <row r="60" ht="23.25" customHeight="1"/>
    <row r="61" ht="23.25" customHeight="1"/>
    <row r="62" ht="23.25" customHeight="1"/>
    <row r="63" ht="23.25" customHeight="1"/>
    <row r="64" ht="23.25" customHeight="1"/>
    <row r="65" ht="23.25" customHeight="1"/>
    <row r="66" ht="23.25" customHeight="1"/>
    <row r="67" ht="23.25" customHeight="1"/>
    <row r="68" ht="23.25" customHeight="1"/>
    <row r="69" ht="23.25" customHeight="1"/>
    <row r="70" ht="23.25" customHeight="1"/>
    <row r="71" ht="23.25" customHeight="1"/>
    <row r="72" ht="23.25" customHeight="1"/>
    <row r="73" ht="23.25" customHeight="1"/>
    <row r="74" ht="23.25" customHeight="1"/>
    <row r="75" ht="23.25" customHeight="1"/>
    <row r="76" ht="23.25" customHeight="1"/>
    <row r="77" ht="23.25" customHeight="1"/>
  </sheetData>
  <sheetProtection formatCells="0" formatColumns="0" formatRows="0" insertRows="0"/>
  <mergeCells count="29">
    <mergeCell ref="B30:E30"/>
    <mergeCell ref="H30:K30"/>
    <mergeCell ref="B23:W23"/>
    <mergeCell ref="B19:W19"/>
    <mergeCell ref="B24:W24"/>
    <mergeCell ref="B25:W25"/>
    <mergeCell ref="B27:W27"/>
    <mergeCell ref="B28:W28"/>
    <mergeCell ref="B26:W26"/>
    <mergeCell ref="B18:W18"/>
    <mergeCell ref="B20:W20"/>
    <mergeCell ref="B21:W21"/>
    <mergeCell ref="B22:W22"/>
    <mergeCell ref="B29:W29"/>
    <mergeCell ref="B13:W13"/>
    <mergeCell ref="B14:W14"/>
    <mergeCell ref="B15:W15"/>
    <mergeCell ref="B16:W16"/>
    <mergeCell ref="B17:W17"/>
    <mergeCell ref="B9:W9"/>
    <mergeCell ref="B5:W5"/>
    <mergeCell ref="B10:W10"/>
    <mergeCell ref="B11:W11"/>
    <mergeCell ref="B12:W12"/>
    <mergeCell ref="B4:W4"/>
    <mergeCell ref="B6:W6"/>
    <mergeCell ref="B7:W7"/>
    <mergeCell ref="B8:W8"/>
    <mergeCell ref="B2:W3"/>
  </mergeCells>
  <phoneticPr fontId="2"/>
  <printOptions horizontalCentered="1"/>
  <pageMargins left="0.78740157480314965" right="0.78740157480314965" top="0.98425196850393704" bottom="0.70866141732283472" header="0.51181102362204722" footer="0.51181102362204722"/>
  <pageSetup paperSize="9" scale="96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2"/>
    <pageSetUpPr fitToPage="1"/>
  </sheetPr>
  <dimension ref="A1:I31"/>
  <sheetViews>
    <sheetView view="pageBreakPreview" zoomScaleNormal="100" workbookViewId="0"/>
  </sheetViews>
  <sheetFormatPr defaultRowHeight="13.5"/>
  <cols>
    <col min="1" max="1" width="3.625" style="73" customWidth="1"/>
    <col min="2" max="2" width="0.625" style="74" customWidth="1"/>
    <col min="3" max="3" width="28.25" style="76" customWidth="1"/>
    <col min="4" max="4" width="0.625" style="76" customWidth="1"/>
    <col min="5" max="5" width="3.625" style="75" customWidth="1"/>
    <col min="6" max="6" width="0.625" style="75" customWidth="1"/>
    <col min="7" max="7" width="27.25" style="76" customWidth="1"/>
    <col min="8" max="8" width="0.625" style="76" customWidth="1"/>
    <col min="9" max="9" width="30.625" style="72" customWidth="1"/>
    <col min="10" max="13" width="3.625" style="72" customWidth="1"/>
    <col min="14" max="16384" width="9" style="72"/>
  </cols>
  <sheetData>
    <row r="1" spans="1:9" s="55" customFormat="1" ht="36.75" customHeight="1">
      <c r="A1" s="50"/>
      <c r="B1" s="51"/>
      <c r="C1" s="52" t="s">
        <v>14</v>
      </c>
      <c r="D1" s="52"/>
      <c r="E1" s="53"/>
      <c r="F1" s="53"/>
      <c r="G1" s="54"/>
      <c r="H1" s="54"/>
    </row>
    <row r="2" spans="1:9" s="55" customFormat="1" ht="36.75" customHeight="1" thickBot="1">
      <c r="A2" s="56"/>
      <c r="B2" s="57"/>
      <c r="C2" s="58" t="s">
        <v>5</v>
      </c>
      <c r="D2" s="58"/>
      <c r="E2" s="59"/>
      <c r="F2" s="59"/>
      <c r="G2" s="60"/>
      <c r="H2" s="60"/>
      <c r="I2" s="61"/>
    </row>
    <row r="3" spans="1:9" s="63" customFormat="1" ht="36.75" customHeight="1">
      <c r="A3" s="100" t="s">
        <v>0</v>
      </c>
      <c r="B3" s="101"/>
      <c r="C3" s="101"/>
      <c r="D3" s="101"/>
      <c r="E3" s="102" t="s">
        <v>1</v>
      </c>
      <c r="F3" s="101"/>
      <c r="G3" s="101"/>
      <c r="H3" s="103"/>
      <c r="I3" s="62" t="s">
        <v>20</v>
      </c>
    </row>
    <row r="4" spans="1:9" s="63" customFormat="1" ht="36.75" customHeight="1">
      <c r="A4" s="15">
        <v>1</v>
      </c>
      <c r="B4" s="64"/>
      <c r="C4" s="40" t="s">
        <v>21</v>
      </c>
      <c r="D4" s="16"/>
      <c r="E4" s="17"/>
      <c r="F4" s="18"/>
      <c r="G4" s="19"/>
      <c r="H4" s="65"/>
      <c r="I4" s="66">
        <f>I5</f>
        <v>72203785</v>
      </c>
    </row>
    <row r="5" spans="1:9" s="63" customFormat="1" ht="36.75" customHeight="1">
      <c r="A5" s="10"/>
      <c r="B5" s="11"/>
      <c r="C5" s="13"/>
      <c r="D5" s="39"/>
      <c r="E5" s="14">
        <v>1</v>
      </c>
      <c r="F5" s="12"/>
      <c r="G5" s="13" t="s">
        <v>21</v>
      </c>
      <c r="H5" s="67"/>
      <c r="I5" s="68">
        <v>72203785</v>
      </c>
    </row>
    <row r="6" spans="1:9" s="63" customFormat="1" ht="36.75" customHeight="1">
      <c r="A6" s="20">
        <v>2</v>
      </c>
      <c r="B6" s="21"/>
      <c r="C6" s="42" t="s">
        <v>22</v>
      </c>
      <c r="D6" s="36"/>
      <c r="E6" s="33"/>
      <c r="F6" s="34"/>
      <c r="G6" s="31"/>
      <c r="H6" s="69"/>
      <c r="I6" s="70">
        <f>I7</f>
        <v>8</v>
      </c>
    </row>
    <row r="7" spans="1:9" s="63" customFormat="1" ht="36.75" customHeight="1">
      <c r="A7" s="10"/>
      <c r="B7" s="11"/>
      <c r="C7" s="13"/>
      <c r="D7" s="39"/>
      <c r="E7" s="14">
        <v>1</v>
      </c>
      <c r="F7" s="12"/>
      <c r="G7" s="13" t="s">
        <v>22</v>
      </c>
      <c r="H7" s="67"/>
      <c r="I7" s="68">
        <v>8</v>
      </c>
    </row>
    <row r="8" spans="1:9" s="63" customFormat="1" ht="36.75" customHeight="1">
      <c r="A8" s="20">
        <v>3</v>
      </c>
      <c r="B8" s="21"/>
      <c r="C8" s="42" t="s">
        <v>8</v>
      </c>
      <c r="D8" s="36"/>
      <c r="E8" s="33"/>
      <c r="F8" s="34"/>
      <c r="G8" s="31"/>
      <c r="H8" s="69"/>
      <c r="I8" s="70">
        <f>I9</f>
        <v>3163</v>
      </c>
    </row>
    <row r="9" spans="1:9" s="63" customFormat="1" ht="36.75" customHeight="1">
      <c r="A9" s="10"/>
      <c r="B9" s="11"/>
      <c r="C9" s="13"/>
      <c r="D9" s="39"/>
      <c r="E9" s="14">
        <v>1</v>
      </c>
      <c r="F9" s="12"/>
      <c r="G9" s="13" t="s">
        <v>8</v>
      </c>
      <c r="H9" s="67"/>
      <c r="I9" s="68">
        <v>3163</v>
      </c>
    </row>
    <row r="10" spans="1:9" s="63" customFormat="1" ht="36.75" customHeight="1">
      <c r="A10" s="20">
        <v>4</v>
      </c>
      <c r="B10" s="21"/>
      <c r="C10" s="42" t="s">
        <v>15</v>
      </c>
      <c r="D10" s="36"/>
      <c r="E10" s="33"/>
      <c r="F10" s="34"/>
      <c r="G10" s="31"/>
      <c r="H10" s="69"/>
      <c r="I10" s="70">
        <f>I11</f>
        <v>224297726</v>
      </c>
    </row>
    <row r="11" spans="1:9" s="63" customFormat="1" ht="36.75" customHeight="1">
      <c r="A11" s="10"/>
      <c r="B11" s="11"/>
      <c r="C11" s="13"/>
      <c r="D11" s="39"/>
      <c r="E11" s="14">
        <v>1</v>
      </c>
      <c r="F11" s="12"/>
      <c r="G11" s="13" t="s">
        <v>27</v>
      </c>
      <c r="H11" s="67"/>
      <c r="I11" s="68">
        <v>224297726</v>
      </c>
    </row>
    <row r="12" spans="1:9" s="63" customFormat="1" ht="36.75" customHeight="1">
      <c r="A12" s="20">
        <v>5</v>
      </c>
      <c r="B12" s="21"/>
      <c r="C12" s="42" t="s">
        <v>29</v>
      </c>
      <c r="D12" s="36"/>
      <c r="E12" s="33"/>
      <c r="F12" s="34"/>
      <c r="G12" s="31"/>
      <c r="H12" s="69"/>
      <c r="I12" s="70">
        <f>I13</f>
        <v>1515</v>
      </c>
    </row>
    <row r="13" spans="1:9" s="63" customFormat="1" ht="36.75" customHeight="1">
      <c r="A13" s="10"/>
      <c r="B13" s="11"/>
      <c r="C13" s="13"/>
      <c r="D13" s="39"/>
      <c r="E13" s="14">
        <v>1</v>
      </c>
      <c r="F13" s="12"/>
      <c r="G13" s="13" t="s">
        <v>30</v>
      </c>
      <c r="H13" s="67"/>
      <c r="I13" s="68">
        <v>1515</v>
      </c>
    </row>
    <row r="14" spans="1:9" s="63" customFormat="1" ht="36.75" customHeight="1">
      <c r="A14" s="20">
        <v>6</v>
      </c>
      <c r="B14" s="21"/>
      <c r="C14" s="42" t="s">
        <v>16</v>
      </c>
      <c r="D14" s="36"/>
      <c r="E14" s="33"/>
      <c r="F14" s="34"/>
      <c r="G14" s="31"/>
      <c r="H14" s="69"/>
      <c r="I14" s="70">
        <f>I15</f>
        <v>31164462</v>
      </c>
    </row>
    <row r="15" spans="1:9" s="63" customFormat="1" ht="36.75" customHeight="1">
      <c r="A15" s="10"/>
      <c r="B15" s="11"/>
      <c r="C15" s="13"/>
      <c r="D15" s="39"/>
      <c r="E15" s="14">
        <v>1</v>
      </c>
      <c r="F15" s="12"/>
      <c r="G15" s="13" t="s">
        <v>26</v>
      </c>
      <c r="H15" s="67"/>
      <c r="I15" s="68">
        <v>31164462</v>
      </c>
    </row>
    <row r="16" spans="1:9" s="63" customFormat="1" ht="36.75" customHeight="1">
      <c r="A16" s="20">
        <v>7</v>
      </c>
      <c r="B16" s="21"/>
      <c r="C16" s="42" t="s">
        <v>17</v>
      </c>
      <c r="D16" s="36"/>
      <c r="E16" s="33"/>
      <c r="F16" s="34"/>
      <c r="G16" s="31"/>
      <c r="H16" s="69"/>
      <c r="I16" s="70">
        <f>I17</f>
        <v>3551934</v>
      </c>
    </row>
    <row r="17" spans="1:9" s="63" customFormat="1" ht="36.75" customHeight="1">
      <c r="A17" s="10"/>
      <c r="B17" s="11"/>
      <c r="C17" s="13"/>
      <c r="D17" s="39"/>
      <c r="E17" s="14">
        <v>1</v>
      </c>
      <c r="F17" s="12"/>
      <c r="G17" s="13" t="s">
        <v>17</v>
      </c>
      <c r="H17" s="67"/>
      <c r="I17" s="68">
        <v>3551934</v>
      </c>
    </row>
    <row r="18" spans="1:9" s="63" customFormat="1" ht="36.75" customHeight="1">
      <c r="A18" s="20">
        <v>8</v>
      </c>
      <c r="B18" s="21"/>
      <c r="C18" s="42" t="s">
        <v>9</v>
      </c>
      <c r="D18" s="36"/>
      <c r="E18" s="33"/>
      <c r="F18" s="34"/>
      <c r="G18" s="31"/>
      <c r="H18" s="69"/>
      <c r="I18" s="70">
        <f>I19+I20</f>
        <v>819137</v>
      </c>
    </row>
    <row r="19" spans="1:9" s="63" customFormat="1" ht="36.75" customHeight="1">
      <c r="A19" s="8"/>
      <c r="B19" s="4"/>
      <c r="C19" s="41"/>
      <c r="D19" s="32"/>
      <c r="E19" s="14">
        <v>1</v>
      </c>
      <c r="F19" s="12"/>
      <c r="G19" s="13" t="s">
        <v>18</v>
      </c>
      <c r="H19" s="67"/>
      <c r="I19" s="71">
        <v>900</v>
      </c>
    </row>
    <row r="20" spans="1:9" s="63" customFormat="1" ht="36.75" customHeight="1">
      <c r="A20" s="10"/>
      <c r="B20" s="11"/>
      <c r="C20" s="13"/>
      <c r="D20" s="39"/>
      <c r="E20" s="12">
        <v>2</v>
      </c>
      <c r="F20" s="12"/>
      <c r="G20" s="13" t="s">
        <v>10</v>
      </c>
      <c r="H20" s="67"/>
      <c r="I20" s="68">
        <f>819137-900</f>
        <v>818237</v>
      </c>
    </row>
    <row r="21" spans="1:9" s="63" customFormat="1" ht="36.75" customHeight="1">
      <c r="A21" s="104" t="s">
        <v>7</v>
      </c>
      <c r="B21" s="105"/>
      <c r="C21" s="105"/>
      <c r="D21" s="105"/>
      <c r="E21" s="105"/>
      <c r="F21" s="105"/>
      <c r="G21" s="105"/>
      <c r="H21" s="37"/>
      <c r="I21" s="66">
        <f>I4+I6+I8+I10+I14+I16+I18+I12</f>
        <v>332041730</v>
      </c>
    </row>
    <row r="22" spans="1:9" s="63" customFormat="1" ht="36.75" customHeight="1">
      <c r="A22" s="81"/>
      <c r="B22" s="82"/>
      <c r="C22" s="82"/>
      <c r="D22" s="82"/>
      <c r="E22" s="82"/>
      <c r="F22" s="82"/>
      <c r="G22" s="82"/>
      <c r="H22" s="42"/>
      <c r="I22" s="83"/>
    </row>
    <row r="23" spans="1:9" s="63" customFormat="1" ht="36.75" customHeight="1">
      <c r="A23" s="81"/>
      <c r="B23" s="82"/>
      <c r="C23" s="82"/>
      <c r="D23" s="82"/>
      <c r="E23" s="82"/>
      <c r="F23" s="82"/>
      <c r="G23" s="82"/>
      <c r="H23" s="42"/>
      <c r="I23" s="83"/>
    </row>
    <row r="24" spans="1:9" s="80" customFormat="1" ht="36.75" customHeight="1" thickBot="1">
      <c r="A24" s="84"/>
      <c r="B24" s="85"/>
      <c r="C24" s="86"/>
      <c r="D24" s="86"/>
      <c r="E24" s="87"/>
      <c r="F24" s="87"/>
      <c r="G24" s="86"/>
      <c r="H24" s="86"/>
      <c r="I24" s="88"/>
    </row>
    <row r="25" spans="1:9">
      <c r="A25" s="99"/>
      <c r="B25" s="99"/>
      <c r="C25" s="99"/>
      <c r="D25" s="99"/>
      <c r="E25" s="99"/>
      <c r="F25" s="99"/>
      <c r="G25" s="99"/>
      <c r="H25" s="99"/>
      <c r="I25" s="99"/>
    </row>
    <row r="31" spans="1:9">
      <c r="B31" s="106"/>
      <c r="C31" s="106"/>
      <c r="D31" s="106"/>
      <c r="E31" s="106"/>
      <c r="H31" s="77"/>
    </row>
  </sheetData>
  <mergeCells count="5">
    <mergeCell ref="A25:I25"/>
    <mergeCell ref="A3:D3"/>
    <mergeCell ref="E3:H3"/>
    <mergeCell ref="A21:G21"/>
    <mergeCell ref="B31:E31"/>
  </mergeCells>
  <phoneticPr fontId="2"/>
  <conditionalFormatting sqref="J21:J23">
    <cfRule type="containsText" dxfId="16" priority="75" stopIfTrue="1" operator="containsText" text="MSゴシック太字だよ">
      <formula>NOT(ISERROR(SEARCH("MSゴシック太字だよ",J21)))</formula>
    </cfRule>
  </conditionalFormatting>
  <conditionalFormatting sqref="J15:J16">
    <cfRule type="containsText" dxfId="15" priority="73" stopIfTrue="1" operator="containsText" text="MSゴシック太字だよ">
      <formula>NOT(ISERROR(SEARCH("MSゴシック太字だよ",J15)))</formula>
    </cfRule>
  </conditionalFormatting>
  <conditionalFormatting sqref="J4">
    <cfRule type="containsText" dxfId="14" priority="72" stopIfTrue="1" operator="containsText" text="MSゴシック太字だよ">
      <formula>NOT(ISERROR(SEARCH("MSゴシック太字だよ",J4)))</formula>
    </cfRule>
  </conditionalFormatting>
  <conditionalFormatting sqref="J8">
    <cfRule type="containsText" dxfId="13" priority="71" stopIfTrue="1" operator="containsText" text="MSゴシック太字だよ">
      <formula>NOT(ISERROR(SEARCH("MSゴシック太字だよ",J8)))</formula>
    </cfRule>
  </conditionalFormatting>
  <conditionalFormatting sqref="J7">
    <cfRule type="containsText" dxfId="12" priority="70" stopIfTrue="1" operator="containsText" text="MSゴシック太字だよ">
      <formula>NOT(ISERROR(SEARCH("MSゴシック太字だよ",J7)))</formula>
    </cfRule>
  </conditionalFormatting>
  <conditionalFormatting sqref="J6">
    <cfRule type="containsText" dxfId="11" priority="69" stopIfTrue="1" operator="containsText" text="MSゴシック太字だよ">
      <formula>NOT(ISERROR(SEARCH("MSゴシック太字だよ",J6)))</formula>
    </cfRule>
  </conditionalFormatting>
  <conditionalFormatting sqref="J5">
    <cfRule type="containsText" dxfId="10" priority="68" stopIfTrue="1" operator="containsText" text="MSゴシック太字だよ">
      <formula>NOT(ISERROR(SEARCH("MSゴシック太字だよ",J5)))</formula>
    </cfRule>
  </conditionalFormatting>
  <conditionalFormatting sqref="J9">
    <cfRule type="containsText" dxfId="9" priority="66" stopIfTrue="1" operator="containsText" text="MSゴシック太字だよ">
      <formula>NOT(ISERROR(SEARCH("MSゴシック太字だよ",J9)))</formula>
    </cfRule>
  </conditionalFormatting>
  <conditionalFormatting sqref="J11">
    <cfRule type="containsText" dxfId="8" priority="62" stopIfTrue="1" operator="containsText" text="MSゴシック太字だよ">
      <formula>NOT(ISERROR(SEARCH("MSゴシック太字だよ",J11)))</formula>
    </cfRule>
  </conditionalFormatting>
  <conditionalFormatting sqref="J10">
    <cfRule type="containsText" dxfId="7" priority="61" stopIfTrue="1" operator="containsText" text="MSゴシック太字だよ">
      <formula>NOT(ISERROR(SEARCH("MSゴシック太字だよ",J10)))</formula>
    </cfRule>
  </conditionalFormatting>
  <conditionalFormatting sqref="J14">
    <cfRule type="containsText" dxfId="6" priority="60" stopIfTrue="1" operator="containsText" text="MSゴシック太字だよ">
      <formula>NOT(ISERROR(SEARCH("MSゴシック太字だよ",J14)))</formula>
    </cfRule>
  </conditionalFormatting>
  <conditionalFormatting sqref="J17:J20">
    <cfRule type="containsText" dxfId="5" priority="58" stopIfTrue="1" operator="containsText" text="MSゴシック太字だよ">
      <formula>NOT(ISERROR(SEARCH("MSゴシック太字だよ",J17)))</formula>
    </cfRule>
  </conditionalFormatting>
  <conditionalFormatting sqref="J13">
    <cfRule type="containsText" dxfId="4" priority="2" stopIfTrue="1" operator="containsText" text="MSゴシック太字だよ">
      <formula>NOT(ISERROR(SEARCH("MSゴシック太字だよ",J13)))</formula>
    </cfRule>
  </conditionalFormatting>
  <conditionalFormatting sqref="J12">
    <cfRule type="containsText" dxfId="3" priority="1" stopIfTrue="1" operator="containsText" text="MSゴシック太字だよ">
      <formula>NOT(ISERROR(SEARCH("MSゴシック太字だよ",J12)))</formula>
    </cfRule>
  </conditionalFormatting>
  <printOptions horizontalCentered="1"/>
  <pageMargins left="0.78740157480314965" right="0.78740157480314965" top="0.98425196850393704" bottom="0.70866141732283472" header="0.51181102362204722" footer="0.51181102362204722"/>
  <pageSetup paperSize="9" scale="89" fitToHeight="0" orientation="portrait" r:id="rId1"/>
  <headerFooter alignWithMargins="0"/>
  <rowBreaks count="1" manualBreakCount="1">
    <brk id="24" max="8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2"/>
    <pageSetUpPr fitToPage="1"/>
  </sheetPr>
  <dimension ref="A1:I25"/>
  <sheetViews>
    <sheetView view="pageBreakPreview" zoomScaleNormal="100" zoomScaleSheetLayoutView="100" workbookViewId="0"/>
  </sheetViews>
  <sheetFormatPr defaultRowHeight="13.5"/>
  <cols>
    <col min="1" max="1" width="3.625" style="74" customWidth="1"/>
    <col min="2" max="2" width="0.625" style="74" customWidth="1"/>
    <col min="3" max="3" width="28.25" style="76" customWidth="1"/>
    <col min="4" max="4" width="0.625" style="76" customWidth="1"/>
    <col min="5" max="5" width="3.625" style="75" customWidth="1"/>
    <col min="6" max="6" width="0.625" style="75" customWidth="1"/>
    <col min="7" max="7" width="27.25" style="76" customWidth="1"/>
    <col min="8" max="8" width="0.625" style="76" customWidth="1"/>
    <col min="9" max="9" width="30.625" style="72" customWidth="1"/>
    <col min="10" max="12" width="3.625" style="72" customWidth="1"/>
    <col min="13" max="16384" width="9" style="72"/>
  </cols>
  <sheetData>
    <row r="1" spans="1:9" ht="36.75" customHeight="1" thickBot="1">
      <c r="A1" s="1" t="s">
        <v>2</v>
      </c>
      <c r="B1" s="1"/>
      <c r="C1" s="111" t="s">
        <v>6</v>
      </c>
      <c r="D1" s="111"/>
      <c r="E1" s="111"/>
      <c r="F1" s="111"/>
      <c r="G1" s="111"/>
      <c r="H1" s="5"/>
      <c r="I1" s="61"/>
    </row>
    <row r="2" spans="1:9" ht="36.75" customHeight="1">
      <c r="A2" s="112" t="s">
        <v>0</v>
      </c>
      <c r="B2" s="113"/>
      <c r="C2" s="113"/>
      <c r="D2" s="113"/>
      <c r="E2" s="102" t="s">
        <v>1</v>
      </c>
      <c r="F2" s="101"/>
      <c r="G2" s="101"/>
      <c r="H2" s="103"/>
      <c r="I2" s="62" t="s">
        <v>20</v>
      </c>
    </row>
    <row r="3" spans="1:9" ht="36.75" customHeight="1">
      <c r="A3" s="20">
        <v>1</v>
      </c>
      <c r="B3" s="23"/>
      <c r="C3" s="43" t="s">
        <v>23</v>
      </c>
      <c r="D3" s="22"/>
      <c r="E3" s="17"/>
      <c r="F3" s="18"/>
      <c r="G3" s="19"/>
      <c r="H3" s="37"/>
      <c r="I3" s="66">
        <f>SUM(I4:I7)</f>
        <v>332041730</v>
      </c>
    </row>
    <row r="4" spans="1:9" ht="36.75" customHeight="1">
      <c r="A4" s="45"/>
      <c r="B4" s="4"/>
      <c r="C4" s="41"/>
      <c r="D4" s="32"/>
      <c r="E4" s="14">
        <v>1</v>
      </c>
      <c r="F4" s="12"/>
      <c r="G4" s="13" t="s">
        <v>3</v>
      </c>
      <c r="H4" s="38"/>
      <c r="I4" s="68">
        <v>5855938</v>
      </c>
    </row>
    <row r="5" spans="1:9" ht="36.75" customHeight="1">
      <c r="A5" s="20"/>
      <c r="B5" s="21"/>
      <c r="C5" s="42"/>
      <c r="D5" s="22"/>
      <c r="E5" s="14">
        <v>2</v>
      </c>
      <c r="F5" s="12"/>
      <c r="G5" s="13" t="s">
        <v>24</v>
      </c>
      <c r="H5" s="38"/>
      <c r="I5" s="68">
        <v>325703858</v>
      </c>
    </row>
    <row r="6" spans="1:9" ht="36.75" customHeight="1">
      <c r="A6" s="20"/>
      <c r="B6" s="21"/>
      <c r="C6" s="42"/>
      <c r="D6" s="22"/>
      <c r="E6" s="14">
        <v>3</v>
      </c>
      <c r="F6" s="12"/>
      <c r="G6" s="13" t="s">
        <v>28</v>
      </c>
      <c r="H6" s="38"/>
      <c r="I6" s="68">
        <v>471934</v>
      </c>
    </row>
    <row r="7" spans="1:9" ht="36.75" customHeight="1">
      <c r="A7" s="10"/>
      <c r="B7" s="11"/>
      <c r="C7" s="13"/>
      <c r="D7" s="39"/>
      <c r="E7" s="14">
        <v>4</v>
      </c>
      <c r="F7" s="12"/>
      <c r="G7" s="35" t="s">
        <v>19</v>
      </c>
      <c r="H7" s="38"/>
      <c r="I7" s="68">
        <v>10000</v>
      </c>
    </row>
    <row r="8" spans="1:9" ht="36.75" customHeight="1">
      <c r="A8" s="108" t="s">
        <v>4</v>
      </c>
      <c r="B8" s="109"/>
      <c r="C8" s="109"/>
      <c r="D8" s="109"/>
      <c r="E8" s="109"/>
      <c r="F8" s="109"/>
      <c r="G8" s="109"/>
      <c r="H8" s="110"/>
      <c r="I8" s="70">
        <f>I3</f>
        <v>332041730</v>
      </c>
    </row>
    <row r="9" spans="1:9" ht="36.75" customHeight="1">
      <c r="A9" s="9"/>
      <c r="B9" s="3"/>
      <c r="C9" s="2"/>
      <c r="D9" s="2"/>
      <c r="E9" s="2"/>
      <c r="F9" s="2"/>
      <c r="G9" s="7"/>
      <c r="H9" s="7"/>
      <c r="I9" s="78"/>
    </row>
    <row r="10" spans="1:9" ht="36.75" customHeight="1">
      <c r="A10" s="9"/>
      <c r="B10" s="3"/>
      <c r="C10" s="2"/>
      <c r="D10" s="2"/>
      <c r="E10" s="2"/>
      <c r="F10" s="2"/>
      <c r="G10" s="7"/>
      <c r="H10" s="7"/>
      <c r="I10" s="78"/>
    </row>
    <row r="11" spans="1:9" ht="36.75" customHeight="1">
      <c r="A11" s="9"/>
      <c r="B11" s="3"/>
      <c r="C11" s="2"/>
      <c r="D11" s="2"/>
      <c r="E11" s="2"/>
      <c r="F11" s="2"/>
      <c r="G11" s="7"/>
      <c r="H11" s="7"/>
      <c r="I11" s="78"/>
    </row>
    <row r="12" spans="1:9" ht="36.75" customHeight="1">
      <c r="A12" s="9"/>
      <c r="B12" s="3"/>
      <c r="C12" s="2"/>
      <c r="D12" s="2"/>
      <c r="E12" s="2"/>
      <c r="F12" s="2"/>
      <c r="G12" s="7"/>
      <c r="H12" s="7"/>
      <c r="I12" s="78"/>
    </row>
    <row r="13" spans="1:9" ht="36.75" customHeight="1">
      <c r="A13" s="9"/>
      <c r="B13" s="3"/>
      <c r="C13" s="2"/>
      <c r="D13" s="2"/>
      <c r="E13" s="2"/>
      <c r="F13" s="2"/>
      <c r="G13" s="7"/>
      <c r="H13" s="7"/>
      <c r="I13" s="78"/>
    </row>
    <row r="14" spans="1:9" ht="36.75" customHeight="1">
      <c r="A14" s="9"/>
      <c r="B14" s="3"/>
      <c r="C14" s="2"/>
      <c r="D14" s="2"/>
      <c r="E14" s="2"/>
      <c r="F14" s="2"/>
      <c r="G14" s="7"/>
      <c r="H14" s="7"/>
      <c r="I14" s="78"/>
    </row>
    <row r="15" spans="1:9" ht="36.75" customHeight="1">
      <c r="A15" s="9"/>
      <c r="B15" s="3"/>
      <c r="C15" s="2"/>
      <c r="D15" s="2"/>
      <c r="E15" s="2"/>
      <c r="F15" s="2"/>
      <c r="G15" s="7"/>
      <c r="H15" s="7"/>
      <c r="I15" s="78"/>
    </row>
    <row r="16" spans="1:9" ht="36.75" customHeight="1">
      <c r="A16" s="9"/>
      <c r="B16" s="3"/>
      <c r="C16" s="2"/>
      <c r="D16" s="2"/>
      <c r="E16" s="2"/>
      <c r="F16" s="2"/>
      <c r="G16" s="7"/>
      <c r="H16" s="7"/>
      <c r="I16" s="78"/>
    </row>
    <row r="17" spans="1:9" ht="36.75" customHeight="1">
      <c r="A17" s="9"/>
      <c r="B17" s="3"/>
      <c r="C17" s="2"/>
      <c r="D17" s="2"/>
      <c r="E17" s="2"/>
      <c r="F17" s="2"/>
      <c r="G17" s="7"/>
      <c r="H17" s="7"/>
      <c r="I17" s="78"/>
    </row>
    <row r="18" spans="1:9" ht="36.75" customHeight="1">
      <c r="A18" s="9"/>
      <c r="B18" s="3"/>
      <c r="C18" s="2"/>
      <c r="D18" s="2"/>
      <c r="E18" s="2"/>
      <c r="F18" s="2"/>
      <c r="G18" s="7"/>
      <c r="H18" s="7"/>
      <c r="I18" s="78"/>
    </row>
    <row r="19" spans="1:9" ht="36.75" customHeight="1">
      <c r="A19" s="9"/>
      <c r="B19" s="3"/>
      <c r="C19" s="2"/>
      <c r="D19" s="2"/>
      <c r="E19" s="2"/>
      <c r="F19" s="2"/>
      <c r="G19" s="7"/>
      <c r="H19" s="7"/>
      <c r="I19" s="78"/>
    </row>
    <row r="20" spans="1:9" ht="36.75" customHeight="1">
      <c r="A20" s="9"/>
      <c r="B20" s="3"/>
      <c r="C20" s="2"/>
      <c r="D20" s="2"/>
      <c r="E20" s="2"/>
      <c r="F20" s="2"/>
      <c r="G20" s="7"/>
      <c r="H20" s="7"/>
      <c r="I20" s="78"/>
    </row>
    <row r="21" spans="1:9" ht="36.75" customHeight="1">
      <c r="A21" s="9"/>
      <c r="B21" s="3"/>
      <c r="C21" s="2"/>
      <c r="D21" s="2"/>
      <c r="E21" s="2"/>
      <c r="F21" s="2"/>
      <c r="G21" s="7"/>
      <c r="H21" s="7"/>
      <c r="I21" s="78"/>
    </row>
    <row r="22" spans="1:9" ht="36.75" customHeight="1">
      <c r="A22" s="9"/>
      <c r="B22" s="3"/>
      <c r="C22" s="2"/>
      <c r="D22" s="2"/>
      <c r="E22" s="2"/>
      <c r="F22" s="2"/>
      <c r="G22" s="7"/>
      <c r="H22" s="7"/>
      <c r="I22" s="78"/>
    </row>
    <row r="23" spans="1:9" ht="36.75" customHeight="1">
      <c r="A23" s="9"/>
      <c r="B23" s="3"/>
      <c r="C23" s="2"/>
      <c r="D23" s="2"/>
      <c r="E23" s="2"/>
      <c r="F23" s="2"/>
      <c r="G23" s="7"/>
      <c r="H23" s="7"/>
      <c r="I23" s="78"/>
    </row>
    <row r="24" spans="1:9" ht="36.75" customHeight="1" thickBot="1">
      <c r="A24" s="46"/>
      <c r="B24" s="47"/>
      <c r="C24" s="48"/>
      <c r="D24" s="48"/>
      <c r="E24" s="48"/>
      <c r="F24" s="48"/>
      <c r="G24" s="49"/>
      <c r="H24" s="49"/>
      <c r="I24" s="79"/>
    </row>
    <row r="25" spans="1:9" ht="14.25" customHeight="1">
      <c r="A25" s="107"/>
      <c r="B25" s="107"/>
      <c r="C25" s="107"/>
      <c r="D25" s="107"/>
      <c r="E25" s="107"/>
      <c r="F25" s="107"/>
      <c r="G25" s="107"/>
      <c r="H25" s="107"/>
      <c r="I25" s="107"/>
    </row>
  </sheetData>
  <mergeCells count="5">
    <mergeCell ref="A25:I25"/>
    <mergeCell ref="A8:H8"/>
    <mergeCell ref="C1:G1"/>
    <mergeCell ref="E2:H2"/>
    <mergeCell ref="A2:D2"/>
  </mergeCells>
  <phoneticPr fontId="2"/>
  <conditionalFormatting sqref="J3 J8">
    <cfRule type="containsText" dxfId="2" priority="22" stopIfTrue="1" operator="containsText" text="MSゴシック太字だよ">
      <formula>NOT(ISERROR(SEARCH("MSゴシック太字だよ",J3)))</formula>
    </cfRule>
  </conditionalFormatting>
  <conditionalFormatting sqref="J4:J5 J7">
    <cfRule type="containsText" dxfId="1" priority="21" stopIfTrue="1" operator="containsText" text="MSゴシック太字だよ">
      <formula>NOT(ISERROR(SEARCH("MSゴシック太字だよ",J4)))</formula>
    </cfRule>
  </conditionalFormatting>
  <conditionalFormatting sqref="J6">
    <cfRule type="containsText" dxfId="0" priority="1" stopIfTrue="1" operator="containsText" text="MSゴシック太字だよ">
      <formula>NOT(ISERROR(SEARCH("MSゴシック太字だよ",J6)))</formula>
    </cfRule>
  </conditionalFormatting>
  <printOptions horizontalCentered="1"/>
  <pageMargins left="0.78740157480314965" right="0.78740157480314965" top="0.98425196850393704" bottom="0.70866141732283472" header="0.51181102362204722" footer="0.51181102362204722"/>
  <pageSetup paperSize="9" scale="89" fitToHeight="0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総則</vt:lpstr>
      <vt:lpstr>歳入</vt:lpstr>
      <vt:lpstr>歳出</vt:lpstr>
      <vt:lpstr>歳出!Print_Area</vt:lpstr>
      <vt:lpstr>歳入!Print_Area</vt:lpstr>
      <vt:lpstr>総則!Print_Area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2019-01-30T02:46:22Z</dcterms:created>
  <dcterms:modified xsi:type="dcterms:W3CDTF">2019-01-30T02:46:42Z</dcterms:modified>
</cp:coreProperties>
</file>