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6" r:id="rId1"/>
    <sheet name="02歳出総括" sheetId="7" r:id="rId2"/>
    <sheet name="03歳入" sheetId="8" r:id="rId3"/>
    <sheet name="04歳出" sheetId="5" r:id="rId4"/>
    <sheet name="05給与費明細(一般職(1))" sheetId="1" r:id="rId5"/>
    <sheet name="05給与費明細(一般職(2)、(3))" sheetId="2" r:id="rId6"/>
    <sheet name="05給与費明細(一般職(3)イ・ウ)" sheetId="3" r:id="rId7"/>
    <sheet name="05給与費明細(一般職(3)エ)" sheetId="4" r:id="rId8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'05給与費明細(一般職(1))'!$A$1:$AB$24</definedName>
    <definedName name="_xlnm.Print_Area" localSheetId="5">'05給与費明細(一般職(2)、(3))'!$A$1:$AO$37</definedName>
    <definedName name="_xlnm.Print_Area" localSheetId="6">'05給与費明細(一般職(3)イ・ウ)'!$A$1:$AM$25</definedName>
    <definedName name="_xlnm.Print_Area" localSheetId="7">'05給与費明細(一般職(3)エ)'!$A$1:$AN$42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7" l="1"/>
  <c r="K8" i="7"/>
  <c r="J8" i="7"/>
  <c r="G8" i="7"/>
  <c r="F8" i="7"/>
  <c r="M7" i="7"/>
  <c r="I7" i="7"/>
  <c r="H7" i="7" s="1"/>
  <c r="K11" i="6"/>
  <c r="J11" i="6" s="1"/>
  <c r="H11" i="6"/>
  <c r="F11" i="6"/>
  <c r="K10" i="6"/>
  <c r="J10" i="6" s="1"/>
  <c r="K9" i="6"/>
  <c r="J9" i="6" s="1"/>
  <c r="K8" i="6"/>
  <c r="J8" i="6" s="1"/>
  <c r="K7" i="6"/>
  <c r="J7" i="6" s="1"/>
  <c r="M8" i="7" l="1"/>
  <c r="I8" i="7"/>
  <c r="H8" i="7" s="1"/>
  <c r="Z30" i="4" l="1"/>
  <c r="Z27" i="4"/>
  <c r="P22" i="3"/>
  <c r="W6" i="2"/>
  <c r="W4" i="2"/>
  <c r="U24" i="1"/>
  <c r="T24" i="1"/>
  <c r="R24" i="1"/>
  <c r="Q24" i="1"/>
  <c r="O24" i="1"/>
  <c r="N24" i="1"/>
  <c r="L24" i="1"/>
  <c r="K24" i="1"/>
  <c r="I24" i="1"/>
  <c r="H24" i="1"/>
  <c r="F24" i="1"/>
  <c r="E24" i="1"/>
  <c r="R15" i="1"/>
  <c r="Q15" i="1"/>
  <c r="L15" i="1"/>
  <c r="K15" i="1"/>
  <c r="I15" i="1"/>
  <c r="H15" i="1"/>
  <c r="F15" i="1"/>
  <c r="E15" i="1"/>
  <c r="C15" i="1"/>
  <c r="B15" i="1"/>
  <c r="O11" i="1"/>
  <c r="U11" i="1" s="1"/>
  <c r="O7" i="1"/>
  <c r="O15" i="1" l="1"/>
  <c r="N15" i="1"/>
  <c r="U7" i="1"/>
  <c r="U15" i="1" l="1"/>
  <c r="T15" i="1"/>
</calcChain>
</file>

<file path=xl/sharedStrings.xml><?xml version="1.0" encoding="utf-8"?>
<sst xmlns="http://schemas.openxmlformats.org/spreadsheetml/2006/main" count="416" uniqueCount="192">
  <si>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</si>
  <si>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一　般　職</t>
    <rPh sb="0" eb="1">
      <t>イッ</t>
    </rPh>
    <rPh sb="2" eb="3">
      <t>ハン</t>
    </rPh>
    <rPh sb="4" eb="5">
      <t>ショク</t>
    </rPh>
    <phoneticPr fontId="4"/>
  </si>
  <si>
    <t>　⑴　 総　　　括</t>
    <rPh sb="4" eb="5">
      <t>ソウ</t>
    </rPh>
    <rPh sb="8" eb="9">
      <t>カツ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</si>
  <si>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</si>
  <si>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</si>
  <si>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</si>
  <si>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</si>
  <si>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</si>
  <si>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</si>
  <si>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</si>
  <si>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</si>
  <si>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</si>
  <si>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</si>
  <si>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本年度</t>
    <rPh sb="0" eb="3">
      <t>ホンネンド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</si>
  <si>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</si>
  <si>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</si>
  <si>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</si>
  <si>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</si>
  <si>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○ 当該会計の一般職は、全て会計年度任用職員以外の職員である。</t>
    <rPh sb="22" eb="24">
      <t>イガイ</t>
    </rPh>
    <rPh sb="25" eb="27">
      <t>ショクイン</t>
    </rPh>
    <phoneticPr fontId="3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</si>
  <si>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</si>
  <si>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</si>
  <si>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</si>
  <si>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</si>
  <si>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</si>
  <si>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</si>
  <si>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</si>
  <si>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千円</t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</si>
  <si>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</si>
  <si>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</si>
  <si>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</si>
  <si>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</si>
  <si>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</si>
  <si>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</si>
  <si>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△</t>
  </si>
  <si>
    <t>　給与改定に伴う減少分</t>
    <rPh sb="1" eb="3">
      <t>キュウヨ</t>
    </rPh>
    <rPh sb="3" eb="5">
      <t>カイテイ</t>
    </rPh>
    <rPh sb="6" eb="7">
      <t>トモナ</t>
    </rPh>
    <rPh sb="8" eb="10">
      <t>ゲンショウ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</si>
  <si>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</si>
  <si>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</si>
  <si>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</si>
  <si>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</si>
  <si>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令和４年２月１日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</si>
  <si>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</si>
  <si>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</si>
  <si>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</si>
  <si>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</si>
  <si>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</si>
  <si>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令和３年２月１日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</si>
  <si>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</si>
  <si>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</si>
  <si>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</si>
  <si>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</si>
  <si>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</si>
  <si>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</si>
  <si>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</si>
  <si>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</si>
  <si>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</si>
  <si>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</si>
  <si>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</si>
  <si>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</si>
  <si>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</si>
  <si>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</si>
  <si>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</si>
  <si>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</si>
  <si>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３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</si>
  <si>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</si>
  <si>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</si>
  <si>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</si>
  <si>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</si>
  <si>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</si>
  <si>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</si>
  <si>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</si>
  <si>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</si>
  <si>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</si>
  <si>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</si>
  <si>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</si>
  <si>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</si>
  <si>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</si>
  <si>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</si>
  <si>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</si>
  <si>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</si>
  <si>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</si>
  <si>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</si>
  <si>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</si>
  <si>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</si>
  <si>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</si>
  <si>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</si>
  <si>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</si>
  <si>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</si>
  <si>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</si>
  <si>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</si>
  <si>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</si>
  <si>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</si>
  <si>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</si>
  <si>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</si>
  <si>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月分</t>
    <rPh sb="0" eb="1">
      <t>ゲツ</t>
    </rPh>
    <rPh sb="1" eb="2">
      <t>ブン</t>
    </rPh>
    <phoneticPr fontId="4"/>
  </si>
  <si>
    <t>国</t>
    <phoneticPr fontId="4"/>
  </si>
  <si>
    <t>○　国の支給率は、今後予定している法改正による引き下げ前の支給率である。</t>
    <rPh sb="2" eb="3">
      <t>クニ</t>
    </rPh>
    <rPh sb="4" eb="7">
      <t>シキュウリツ</t>
    </rPh>
    <rPh sb="11" eb="13">
      <t>ヨテイ</t>
    </rPh>
    <rPh sb="27" eb="28">
      <t>マエ</t>
    </rPh>
    <rPh sb="29" eb="32">
      <t>シキュウリツ</t>
    </rPh>
    <phoneticPr fontId="3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</si>
  <si>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</si>
  <si>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</si>
  <si>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</si>
  <si>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</si>
  <si>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</si>
  <si>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</si>
  <si>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</si>
  <si>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</si>
  <si>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</si>
  <si>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</si>
  <si>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</si>
  <si>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</si>
  <si>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</si>
  <si>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</si>
  <si>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</si>
  <si>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</si>
  <si>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</si>
  <si>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公害被害者
救済事業費</t>
    <phoneticPr fontId="4"/>
  </si>
  <si>
    <t>-</t>
  </si>
  <si>
    <t>運営費</t>
  </si>
  <si>
    <t>総務費</t>
  </si>
  <si>
    <t>2</t>
  </si>
  <si>
    <t>給料</t>
  </si>
  <si>
    <t>職員人件費</t>
  </si>
  <si>
    <t>3</t>
  </si>
  <si>
    <t>職員手当等</t>
  </si>
  <si>
    <t>・常勤一般職員 1人</t>
  </si>
  <si>
    <t>(1)</t>
  </si>
  <si>
    <t>扶養手当</t>
  </si>
  <si>
    <t>事 務 費</t>
  </si>
  <si>
    <t>(2)</t>
  </si>
  <si>
    <t>地域手当</t>
  </si>
  <si>
    <t>(3)</t>
  </si>
  <si>
    <t>住居手当</t>
  </si>
  <si>
    <t>(5)</t>
  </si>
  <si>
    <t>通勤手当</t>
  </si>
  <si>
    <t>(7)</t>
  </si>
  <si>
    <t>超過勤務
手当</t>
    <phoneticPr fontId="4"/>
  </si>
  <si>
    <t>(13)</t>
  </si>
  <si>
    <t>期末・勤勉手当</t>
  </si>
  <si>
    <t>4</t>
  </si>
  <si>
    <t>共済費</t>
  </si>
  <si>
    <t>共済組合
負担金</t>
    <phoneticPr fontId="4"/>
  </si>
  <si>
    <t>公務員災害補
償基金負担金</t>
    <phoneticPr fontId="4"/>
  </si>
  <si>
    <t>8</t>
  </si>
  <si>
    <t>旅費</t>
  </si>
  <si>
    <t>普通旅費</t>
  </si>
  <si>
    <t>10</t>
  </si>
  <si>
    <t>需用費</t>
  </si>
  <si>
    <t>消耗品費</t>
  </si>
  <si>
    <t>(4)</t>
  </si>
  <si>
    <t>印刷製本費</t>
  </si>
  <si>
    <t>11</t>
  </si>
  <si>
    <t>役務費</t>
  </si>
  <si>
    <t>13</t>
  </si>
  <si>
    <t>使用料及び賃借料</t>
  </si>
  <si>
    <t>給付事業費</t>
  </si>
  <si>
    <t>18</t>
  </si>
  <si>
    <t>負担金補助及び交付金</t>
  </si>
  <si>
    <t>空気清浄機購入費補助金</t>
  </si>
  <si>
    <t>19</t>
  </si>
  <si>
    <t>扶助費</t>
  </si>
  <si>
    <t>療養補助費</t>
  </si>
  <si>
    <t>療養手当</t>
  </si>
  <si>
    <t>死亡補償金</t>
  </si>
  <si>
    <t>弔慰金</t>
  </si>
  <si>
    <t>公害保健
センター
事業費</t>
    <phoneticPr fontId="4"/>
  </si>
  <si>
    <t>川崎・横浜公害保健センター運営費等負担金</t>
  </si>
  <si>
    <t>予備費</t>
  </si>
  <si>
    <t>歳出合計</t>
  </si>
  <si>
    <t>令和４年度横浜市公害被害者救済事業費歳入歳出予算事項別明細書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</si>
  <si>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</si>
  <si>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</si>
  <si>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</si>
  <si>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</si>
  <si>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</si>
  <si>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寄附金</t>
  </si>
  <si>
    <t>財産収入</t>
  </si>
  <si>
    <t>繰入金</t>
  </si>
  <si>
    <t>繰越金</t>
  </si>
  <si>
    <t>歳入合計</t>
  </si>
  <si>
    <t xml:space="preserve">    歳 　　出</t>
  </si>
  <si>
    <t>本年度予算額の財源内訳</t>
  </si>
  <si>
    <t>一般会計
繰入金</t>
  </si>
  <si>
    <t>公害被害者
救済事業費</t>
  </si>
  <si>
    <t>　２　歳　　　入</t>
  </si>
  <si>
    <t>指定寄附金</t>
  </si>
  <si>
    <t>給付事業費寄附金</t>
  </si>
  <si>
    <t>財産運用収入</t>
  </si>
  <si>
    <t>利子及び配当金</t>
  </si>
  <si>
    <t>預金利子</t>
  </si>
  <si>
    <t>一般会計繰入金</t>
  </si>
  <si>
    <t>公害被害者救済
事業費充当繰入</t>
    <phoneticPr fontId="4"/>
  </si>
  <si>
    <t>基金繰入金</t>
  </si>
  <si>
    <t>公害被害者救済事業基金繰入金</t>
  </si>
  <si>
    <t>前年度繰越金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</si>
</sst>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_ * #,##0_ ;_ * \△_ * #,##0_ ;_ * &quot;－&quot;_ ;_ @_ "/>
    <numFmt numFmtId="177" formatCode="#,##0;#,##0\ ;&quot;－&quot;"/>
    <numFmt numFmtId="178" formatCode="&quot; &quot;#,##0&quot; &quot;;&quot; &quot;&quot;△&quot;#,##0&quot; &quot;"/>
    <numFmt numFmtId="179" formatCode="&quot;〔&quot;#,##0&quot;〕&quot;;&quot;〔&quot;&quot;△&quot;#,##0&quot;〕&quot;;&quot;〔－〕&quot;"/>
    <numFmt numFmtId="180" formatCode="&quot;〔&quot;#,##0&quot;〕&quot;;&quot;〔&quot;&quot;△&quot;#,##0&quot;〕&quot;"/>
    <numFmt numFmtId="181" formatCode="&quot;(&quot;#,##0&quot;)&quot;;&quot;(&quot;&quot;△&quot;#,##0&quot;)&quot;"/>
    <numFmt numFmtId="182" formatCode="#,##0_ "/>
    <numFmt numFmtId="183" formatCode="#,##0;&quot;△ &quot;#,##0"/>
    <numFmt numFmtId="184" formatCode="#,##0&quot;円&quot;"/>
    <numFmt numFmtId="185" formatCode="0.00;&quot;△&quot;0.00"/>
    <numFmt numFmtId="186" formatCode="#,##0;#,##0;&quot;-&quot;"/>
    <numFmt numFmtId="187" formatCode="#,##0_);\(#,##0\)"/>
  </numFmts>
  <fonts count="27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/>
    <xf numFmtId="0" fontId="22" fillId="0" borderId="0">
      <alignment vertical="center"/>
    </xf>
  </cellStyleXfs>
  <cellXfs count="833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18" xfId="0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right" vertical="center"/>
    </xf>
    <xf numFmtId="0" fontId="7" fillId="0" borderId="21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0" fontId="6" fillId="0" borderId="23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25" xfId="0" applyFont="1" applyFill="1" applyBorder="1">
      <alignment vertical="center"/>
    </xf>
    <xf numFmtId="178" fontId="7" fillId="0" borderId="10" xfId="1" applyNumberFormat="1" applyFont="1" applyFill="1" applyBorder="1" applyAlignment="1">
      <alignment vertical="center" shrinkToFit="1"/>
    </xf>
    <xf numFmtId="176" fontId="7" fillId="0" borderId="11" xfId="0" applyNumberFormat="1" applyFont="1" applyFill="1" applyBorder="1" applyAlignment="1">
      <alignment vertical="center"/>
    </xf>
    <xf numFmtId="176" fontId="7" fillId="0" borderId="12" xfId="0" applyNumberFormat="1" applyFont="1" applyFill="1" applyBorder="1" applyAlignment="1">
      <alignment vertical="center"/>
    </xf>
    <xf numFmtId="177" fontId="7" fillId="0" borderId="10" xfId="0" applyNumberFormat="1" applyFont="1" applyFill="1" applyBorder="1" applyAlignment="1">
      <alignment horizontal="right" vertical="center"/>
    </xf>
    <xf numFmtId="177" fontId="7" fillId="0" borderId="11" xfId="0" applyNumberFormat="1" applyFont="1" applyFill="1" applyBorder="1" applyAlignment="1">
      <alignment vertical="center" shrinkToFit="1"/>
    </xf>
    <xf numFmtId="177" fontId="7" fillId="0" borderId="12" xfId="0" applyNumberFormat="1" applyFont="1" applyFill="1" applyBorder="1" applyAlignment="1">
      <alignment vertical="center" shrinkToFit="1"/>
    </xf>
    <xf numFmtId="0" fontId="6" fillId="0" borderId="10" xfId="0" applyFont="1" applyFill="1" applyBorder="1">
      <alignment vertical="center"/>
    </xf>
    <xf numFmtId="179" fontId="7" fillId="0" borderId="19" xfId="0" applyNumberFormat="1" applyFont="1" applyFill="1" applyBorder="1" applyAlignment="1">
      <alignment horizontal="right" vertical="center"/>
    </xf>
    <xf numFmtId="179" fontId="7" fillId="0" borderId="20" xfId="0" applyNumberFormat="1" applyFont="1" applyFill="1" applyBorder="1" applyAlignment="1">
      <alignment horizontal="right" vertical="center"/>
    </xf>
    <xf numFmtId="177" fontId="7" fillId="0" borderId="18" xfId="0" applyNumberFormat="1" applyFont="1" applyFill="1" applyBorder="1" applyAlignment="1">
      <alignment horizontal="right" vertical="center"/>
    </xf>
    <xf numFmtId="177" fontId="7" fillId="0" borderId="19" xfId="1" applyNumberFormat="1" applyFont="1" applyFill="1" applyBorder="1" applyAlignment="1">
      <alignment vertical="center"/>
    </xf>
    <xf numFmtId="177" fontId="7" fillId="0" borderId="20" xfId="1" applyNumberFormat="1" applyFont="1" applyFill="1" applyBorder="1" applyAlignment="1">
      <alignment vertical="center"/>
    </xf>
    <xf numFmtId="38" fontId="7" fillId="0" borderId="18" xfId="1" applyFont="1" applyFill="1" applyBorder="1" applyAlignment="1">
      <alignment horizontal="right" vertical="center"/>
    </xf>
    <xf numFmtId="0" fontId="7" fillId="0" borderId="19" xfId="0" applyFont="1" applyFill="1" applyBorder="1">
      <alignment vertical="center"/>
    </xf>
    <xf numFmtId="0" fontId="7" fillId="0" borderId="21" xfId="0" applyFont="1" applyFill="1" applyBorder="1">
      <alignment vertical="center"/>
    </xf>
    <xf numFmtId="38" fontId="7" fillId="0" borderId="23" xfId="1" applyFont="1" applyFill="1" applyBorder="1" applyAlignment="1">
      <alignment horizontal="right" vertical="center"/>
    </xf>
    <xf numFmtId="0" fontId="7" fillId="0" borderId="0" xfId="0" applyFont="1" applyFill="1" applyBorder="1">
      <alignment vertical="center"/>
    </xf>
    <xf numFmtId="0" fontId="7" fillId="0" borderId="25" xfId="0" applyFont="1" applyFill="1" applyBorder="1">
      <alignment vertical="center"/>
    </xf>
    <xf numFmtId="177" fontId="7" fillId="0" borderId="0" xfId="0" applyNumberFormat="1" applyFont="1" applyFill="1" applyBorder="1" applyAlignment="1">
      <alignment vertical="center" shrinkToFit="1"/>
    </xf>
    <xf numFmtId="177" fontId="7" fillId="0" borderId="24" xfId="0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horizontal="right" vertical="center"/>
    </xf>
    <xf numFmtId="177" fontId="7" fillId="0" borderId="20" xfId="1" applyNumberFormat="1" applyFont="1" applyFill="1" applyBorder="1" applyAlignment="1">
      <alignment horizontal="right" vertical="center"/>
    </xf>
    <xf numFmtId="177" fontId="7" fillId="0" borderId="27" xfId="0" applyNumberFormat="1" applyFont="1" applyFill="1" applyBorder="1" applyAlignment="1">
      <alignment horizontal="right" vertical="center"/>
    </xf>
    <xf numFmtId="176" fontId="7" fillId="0" borderId="28" xfId="0" applyNumberFormat="1" applyFont="1" applyFill="1" applyBorder="1" applyAlignment="1">
      <alignment vertical="center"/>
    </xf>
    <xf numFmtId="176" fontId="7" fillId="0" borderId="29" xfId="0" applyNumberFormat="1" applyFont="1" applyFill="1" applyBorder="1" applyAlignment="1">
      <alignment vertical="center"/>
    </xf>
    <xf numFmtId="177" fontId="7" fillId="0" borderId="27" xfId="0" applyNumberFormat="1" applyFont="1" applyFill="1" applyBorder="1" applyAlignment="1">
      <alignment vertical="center"/>
    </xf>
    <xf numFmtId="177" fontId="7" fillId="0" borderId="28" xfId="0" applyNumberFormat="1" applyFont="1" applyFill="1" applyBorder="1" applyAlignment="1">
      <alignment vertical="center"/>
    </xf>
    <xf numFmtId="177" fontId="7" fillId="0" borderId="29" xfId="0" applyNumberFormat="1" applyFont="1" applyFill="1" applyBorder="1" applyAlignment="1">
      <alignment vertical="center"/>
    </xf>
    <xf numFmtId="38" fontId="7" fillId="0" borderId="27" xfId="1" applyFont="1" applyFill="1" applyBorder="1" applyAlignment="1">
      <alignment horizontal="right" vertical="center"/>
    </xf>
    <xf numFmtId="0" fontId="7" fillId="0" borderId="28" xfId="0" applyFont="1" applyFill="1" applyBorder="1">
      <alignment vertical="center"/>
    </xf>
    <xf numFmtId="0" fontId="7" fillId="0" borderId="30" xfId="0" applyFont="1" applyFill="1" applyBorder="1">
      <alignment vertical="center"/>
    </xf>
    <xf numFmtId="0" fontId="9" fillId="0" borderId="0" xfId="0" applyFont="1" applyFill="1">
      <alignment vertical="center"/>
    </xf>
    <xf numFmtId="0" fontId="8" fillId="0" borderId="18" xfId="0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0" fontId="8" fillId="0" borderId="20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177" fontId="7" fillId="0" borderId="13" xfId="0" applyNumberFormat="1" applyFont="1" applyFill="1" applyBorder="1" applyAlignment="1">
      <alignment vertical="center"/>
    </xf>
    <xf numFmtId="177" fontId="7" fillId="0" borderId="10" xfId="0" applyNumberFormat="1" applyFont="1" applyFill="1" applyBorder="1" applyAlignment="1">
      <alignment vertical="center"/>
    </xf>
    <xf numFmtId="177" fontId="7" fillId="0" borderId="32" xfId="0" applyNumberFormat="1" applyFont="1" applyFill="1" applyBorder="1" applyAlignment="1">
      <alignment horizontal="right" vertical="center"/>
    </xf>
    <xf numFmtId="0" fontId="12" fillId="0" borderId="38" xfId="0" applyFont="1" applyFill="1" applyBorder="1" applyAlignment="1" applyProtection="1">
      <protection locked="0"/>
    </xf>
    <xf numFmtId="0" fontId="12" fillId="0" borderId="19" xfId="0" applyFont="1" applyFill="1" applyBorder="1" applyAlignment="1" applyProtection="1">
      <protection locked="0"/>
    </xf>
    <xf numFmtId="0" fontId="12" fillId="0" borderId="20" xfId="0" applyFont="1" applyFill="1" applyBorder="1" applyAlignment="1" applyProtection="1">
      <protection locked="0"/>
    </xf>
    <xf numFmtId="0" fontId="12" fillId="0" borderId="18" xfId="0" applyFont="1" applyFill="1" applyBorder="1" applyAlignment="1" applyProtection="1">
      <protection locked="0"/>
    </xf>
    <xf numFmtId="0" fontId="13" fillId="0" borderId="20" xfId="0" applyFont="1" applyFill="1" applyBorder="1" applyAlignment="1" applyProtection="1">
      <alignment horizontal="right"/>
      <protection locked="0"/>
    </xf>
    <xf numFmtId="0" fontId="13" fillId="0" borderId="18" xfId="0" applyFont="1" applyFill="1" applyBorder="1" applyAlignment="1" applyProtection="1">
      <alignment horizontal="right"/>
      <protection locked="0"/>
    </xf>
    <xf numFmtId="0" fontId="13" fillId="0" borderId="19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21" xfId="0" applyFont="1" applyFill="1" applyBorder="1" applyAlignment="1" applyProtection="1">
      <alignment horizontal="right"/>
      <protection locked="0"/>
    </xf>
    <xf numFmtId="41" fontId="12" fillId="0" borderId="0" xfId="1" applyNumberFormat="1" applyFont="1" applyFill="1" applyBorder="1" applyAlignment="1" applyProtection="1">
      <alignment vertical="center"/>
      <protection locked="0"/>
    </xf>
    <xf numFmtId="0" fontId="12" fillId="0" borderId="23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0" fontId="12" fillId="0" borderId="25" xfId="0" applyFont="1" applyFill="1" applyBorder="1" applyAlignment="1" applyProtection="1">
      <alignment vertical="center"/>
      <protection locked="0"/>
    </xf>
    <xf numFmtId="0" fontId="12" fillId="0" borderId="39" xfId="0" applyFont="1" applyFill="1" applyBorder="1" applyAlignment="1" applyProtection="1">
      <alignment vertical="center"/>
      <protection locked="0"/>
    </xf>
    <xf numFmtId="0" fontId="12" fillId="0" borderId="24" xfId="0" applyFont="1" applyFill="1" applyBorder="1" applyAlignment="1" applyProtection="1">
      <alignment vertical="center"/>
      <protection locked="0"/>
    </xf>
    <xf numFmtId="41" fontId="12" fillId="0" borderId="0" xfId="0" applyNumberFormat="1" applyFont="1" applyFill="1" applyBorder="1" applyAlignment="1" applyProtection="1">
      <alignment vertical="center"/>
      <protection locked="0"/>
    </xf>
    <xf numFmtId="41" fontId="7" fillId="0" borderId="0" xfId="0" applyNumberFormat="1" applyFont="1" applyFill="1" applyBorder="1" applyAlignment="1" applyProtection="1">
      <alignment vertical="center"/>
      <protection locked="0"/>
    </xf>
    <xf numFmtId="41" fontId="7" fillId="0" borderId="24" xfId="0" applyNumberFormat="1" applyFont="1" applyFill="1" applyBorder="1" applyAlignment="1" applyProtection="1">
      <alignment vertical="center"/>
      <protection locked="0"/>
    </xf>
    <xf numFmtId="0" fontId="12" fillId="0" borderId="40" xfId="0" applyFont="1" applyFill="1" applyBorder="1" applyAlignment="1" applyProtection="1">
      <alignment vertical="center"/>
      <protection locked="0"/>
    </xf>
    <xf numFmtId="0" fontId="12" fillId="0" borderId="11" xfId="0" applyFont="1" applyFill="1" applyBorder="1" applyAlignment="1" applyProtection="1">
      <alignment vertical="center"/>
      <protection locked="0"/>
    </xf>
    <xf numFmtId="0" fontId="12" fillId="0" borderId="12" xfId="0" applyFont="1" applyFill="1" applyBorder="1" applyAlignment="1" applyProtection="1">
      <alignment vertical="center"/>
      <protection locked="0"/>
    </xf>
    <xf numFmtId="41" fontId="12" fillId="0" borderId="11" xfId="0" applyNumberFormat="1" applyFont="1" applyFill="1" applyBorder="1" applyAlignment="1" applyProtection="1">
      <alignment vertical="center"/>
      <protection locked="0"/>
    </xf>
    <xf numFmtId="41" fontId="7" fillId="0" borderId="11" xfId="0" applyNumberFormat="1" applyFont="1" applyFill="1" applyBorder="1" applyAlignment="1" applyProtection="1">
      <alignment vertical="center"/>
      <protection locked="0"/>
    </xf>
    <xf numFmtId="41" fontId="7" fillId="0" borderId="12" xfId="0" applyNumberFormat="1" applyFont="1" applyFill="1" applyBorder="1" applyAlignment="1" applyProtection="1">
      <alignment vertical="center"/>
      <protection locked="0"/>
    </xf>
    <xf numFmtId="41" fontId="12" fillId="0" borderId="19" xfId="1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24" xfId="0" applyFont="1" applyFill="1" applyBorder="1" applyAlignment="1" applyProtection="1">
      <alignment vertical="center"/>
      <protection locked="0"/>
    </xf>
    <xf numFmtId="0" fontId="12" fillId="0" borderId="41" xfId="0" applyFont="1" applyFill="1" applyBorder="1" applyAlignment="1" applyProtection="1">
      <alignment vertical="center"/>
      <protection locked="0"/>
    </xf>
    <xf numFmtId="0" fontId="12" fillId="0" borderId="28" xfId="0" applyFont="1" applyFill="1" applyBorder="1" applyAlignment="1" applyProtection="1">
      <alignment vertical="center"/>
      <protection locked="0"/>
    </xf>
    <xf numFmtId="0" fontId="12" fillId="0" borderId="29" xfId="0" applyFont="1" applyFill="1" applyBorder="1" applyAlignment="1" applyProtection="1">
      <alignment vertical="center"/>
      <protection locked="0"/>
    </xf>
    <xf numFmtId="0" fontId="7" fillId="0" borderId="28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distributed" vertical="center" inden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38" fontId="7" fillId="0" borderId="0" xfId="1" applyFont="1" applyFill="1" applyBorder="1" applyAlignment="1">
      <alignment vertical="center"/>
    </xf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right"/>
    </xf>
    <xf numFmtId="0" fontId="8" fillId="0" borderId="23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25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6" xfId="0" applyFont="1" applyFill="1" applyBorder="1" applyAlignment="1">
      <alignment horizontal="right"/>
    </xf>
    <xf numFmtId="0" fontId="8" fillId="0" borderId="18" xfId="0" applyFont="1" applyFill="1" applyBorder="1" applyAlignment="1">
      <alignment horizontal="right"/>
    </xf>
    <xf numFmtId="0" fontId="8" fillId="0" borderId="19" xfId="0" applyFont="1" applyFill="1" applyBorder="1" applyAlignment="1">
      <alignment horizontal="right"/>
    </xf>
    <xf numFmtId="0" fontId="7" fillId="0" borderId="16" xfId="0" applyFont="1" applyFill="1" applyBorder="1" applyAlignment="1">
      <alignment vertical="center"/>
    </xf>
    <xf numFmtId="0" fontId="8" fillId="0" borderId="21" xfId="0" applyFont="1" applyFill="1" applyBorder="1" applyAlignment="1">
      <alignment horizontal="right"/>
    </xf>
    <xf numFmtId="0" fontId="7" fillId="0" borderId="44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8" fillId="0" borderId="47" xfId="0" applyFont="1" applyFill="1" applyBorder="1" applyAlignment="1">
      <alignment horizontal="right"/>
    </xf>
    <xf numFmtId="0" fontId="8" fillId="0" borderId="45" xfId="0" applyFont="1" applyFill="1" applyBorder="1" applyAlignment="1">
      <alignment horizontal="right"/>
    </xf>
    <xf numFmtId="0" fontId="7" fillId="0" borderId="48" xfId="0" applyFont="1" applyFill="1" applyBorder="1" applyAlignment="1">
      <alignment vertical="center"/>
    </xf>
    <xf numFmtId="0" fontId="8" fillId="0" borderId="49" xfId="0" applyFont="1" applyFill="1" applyBorder="1" applyAlignment="1">
      <alignment horizontal="right"/>
    </xf>
    <xf numFmtId="0" fontId="8" fillId="0" borderId="50" xfId="0" applyFont="1" applyFill="1" applyBorder="1" applyAlignment="1">
      <alignment horizontal="right"/>
    </xf>
    <xf numFmtId="0" fontId="8" fillId="0" borderId="51" xfId="0" applyFont="1" applyFill="1" applyBorder="1" applyAlignment="1">
      <alignment horizontal="right"/>
    </xf>
    <xf numFmtId="0" fontId="7" fillId="0" borderId="41" xfId="0" applyFont="1" applyFill="1" applyBorder="1" applyAlignment="1">
      <alignment horizontal="distributed" vertical="center" wrapText="1" indent="1"/>
    </xf>
    <xf numFmtId="0" fontId="7" fillId="0" borderId="28" xfId="0" applyFont="1" applyFill="1" applyBorder="1" applyAlignment="1">
      <alignment horizontal="distributed" vertical="center" wrapText="1" indent="1"/>
    </xf>
    <xf numFmtId="0" fontId="7" fillId="0" borderId="29" xfId="0" applyFont="1" applyFill="1" applyBorder="1" applyAlignment="1">
      <alignment horizontal="distributed" vertical="center" wrapText="1" indent="1"/>
    </xf>
    <xf numFmtId="41" fontId="5" fillId="0" borderId="27" xfId="1" applyNumberFormat="1" applyFont="1" applyFill="1" applyBorder="1" applyAlignment="1">
      <alignment horizontal="right" vertical="center"/>
    </xf>
    <xf numFmtId="41" fontId="5" fillId="0" borderId="28" xfId="1" applyNumberFormat="1" applyFont="1" applyFill="1" applyBorder="1" applyAlignment="1">
      <alignment horizontal="right" vertical="center"/>
    </xf>
    <xf numFmtId="0" fontId="7" fillId="0" borderId="30" xfId="0" applyFont="1" applyFill="1" applyBorder="1" applyAlignment="1">
      <alignment vertical="center"/>
    </xf>
    <xf numFmtId="178" fontId="14" fillId="0" borderId="0" xfId="1" applyNumberFormat="1" applyFont="1" applyFill="1" applyBorder="1" applyAlignment="1">
      <alignment horizontal="right" vertical="center" indent="1"/>
    </xf>
    <xf numFmtId="38" fontId="14" fillId="0" borderId="0" xfId="1" applyFont="1" applyFill="1" applyBorder="1" applyAlignment="1">
      <alignment horizontal="right" vertical="center" indent="1"/>
    </xf>
    <xf numFmtId="178" fontId="5" fillId="0" borderId="0" xfId="0" applyNumberFormat="1" applyFont="1" applyFill="1" applyBorder="1">
      <alignment vertical="center"/>
    </xf>
    <xf numFmtId="178" fontId="5" fillId="0" borderId="0" xfId="0" applyNumberFormat="1" applyFont="1" applyFill="1">
      <alignment vertical="center"/>
    </xf>
    <xf numFmtId="0" fontId="7" fillId="0" borderId="0" xfId="0" applyFont="1" applyFill="1" applyAlignment="1">
      <alignment vertical="top"/>
    </xf>
    <xf numFmtId="0" fontId="8" fillId="0" borderId="0" xfId="0" applyFont="1" applyFill="1">
      <alignment vertical="center"/>
    </xf>
    <xf numFmtId="0" fontId="8" fillId="0" borderId="18" xfId="0" applyFont="1" applyFill="1" applyBorder="1">
      <alignment vertical="center"/>
    </xf>
    <xf numFmtId="0" fontId="8" fillId="0" borderId="19" xfId="0" applyFont="1" applyFill="1" applyBorder="1">
      <alignment vertical="center"/>
    </xf>
    <xf numFmtId="0" fontId="7" fillId="0" borderId="27" xfId="0" applyFont="1" applyFill="1" applyBorder="1">
      <alignment vertical="center"/>
    </xf>
    <xf numFmtId="0" fontId="7" fillId="0" borderId="29" xfId="0" applyFont="1" applyFill="1" applyBorder="1">
      <alignment vertical="center"/>
    </xf>
    <xf numFmtId="178" fontId="7" fillId="0" borderId="0" xfId="0" applyNumberFormat="1" applyFont="1" applyFill="1" applyBorder="1">
      <alignment vertical="center"/>
    </xf>
    <xf numFmtId="0" fontId="7" fillId="0" borderId="0" xfId="3" applyFont="1" applyFill="1">
      <alignment vertical="center"/>
    </xf>
    <xf numFmtId="0" fontId="7" fillId="0" borderId="39" xfId="0" applyFont="1" applyFill="1" applyBorder="1">
      <alignment vertical="center"/>
    </xf>
    <xf numFmtId="0" fontId="7" fillId="0" borderId="24" xfId="0" applyFont="1" applyFill="1" applyBorder="1">
      <alignment vertical="center"/>
    </xf>
    <xf numFmtId="0" fontId="7" fillId="0" borderId="23" xfId="0" applyFont="1" applyFill="1" applyBorder="1">
      <alignment vertical="center"/>
    </xf>
    <xf numFmtId="0" fontId="7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184" fontId="7" fillId="0" borderId="0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vertical="center"/>
    </xf>
    <xf numFmtId="184" fontId="7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7" fillId="0" borderId="0" xfId="0" applyFont="1" applyFill="1" applyAlignment="1">
      <alignment vertical="center" wrapText="1"/>
    </xf>
    <xf numFmtId="0" fontId="7" fillId="0" borderId="39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 indent="1"/>
    </xf>
    <xf numFmtId="0" fontId="7" fillId="0" borderId="61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horizontal="right" vertical="center"/>
    </xf>
    <xf numFmtId="0" fontId="7" fillId="0" borderId="18" xfId="0" applyFont="1" applyFill="1" applyBorder="1" applyAlignment="1">
      <alignment vertical="center"/>
    </xf>
    <xf numFmtId="185" fontId="7" fillId="0" borderId="62" xfId="0" applyNumberFormat="1" applyFont="1" applyFill="1" applyBorder="1" applyAlignment="1">
      <alignment vertical="center"/>
    </xf>
    <xf numFmtId="185" fontId="7" fillId="0" borderId="11" xfId="0" applyNumberFormat="1" applyFont="1" applyFill="1" applyBorder="1" applyAlignment="1">
      <alignment vertical="center"/>
    </xf>
    <xf numFmtId="185" fontId="7" fillId="0" borderId="12" xfId="0" applyNumberFormat="1" applyFont="1" applyFill="1" applyBorder="1" applyAlignment="1">
      <alignment vertical="center"/>
    </xf>
    <xf numFmtId="185" fontId="7" fillId="0" borderId="10" xfId="0" applyNumberFormat="1" applyFont="1" applyFill="1" applyBorder="1" applyAlignment="1">
      <alignment vertical="center"/>
    </xf>
    <xf numFmtId="0" fontId="7" fillId="0" borderId="55" xfId="0" applyFont="1" applyFill="1" applyBorder="1" applyAlignment="1">
      <alignment vertical="center"/>
    </xf>
    <xf numFmtId="185" fontId="7" fillId="0" borderId="61" xfId="0" applyNumberFormat="1" applyFont="1" applyFill="1" applyBorder="1" applyAlignment="1">
      <alignment horizontal="center" vertical="center"/>
    </xf>
    <xf numFmtId="185" fontId="7" fillId="0" borderId="19" xfId="0" applyNumberFormat="1" applyFont="1" applyFill="1" applyBorder="1" applyAlignment="1">
      <alignment horizontal="center" vertical="center"/>
    </xf>
    <xf numFmtId="185" fontId="7" fillId="0" borderId="20" xfId="0" applyNumberFormat="1" applyFont="1" applyFill="1" applyBorder="1" applyAlignment="1">
      <alignment horizontal="center" vertical="center"/>
    </xf>
    <xf numFmtId="185" fontId="7" fillId="0" borderId="18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7" fillId="0" borderId="56" xfId="0" applyFont="1" applyFill="1" applyBorder="1" applyAlignment="1">
      <alignment vertical="center"/>
    </xf>
    <xf numFmtId="185" fontId="7" fillId="0" borderId="62" xfId="0" applyNumberFormat="1" applyFont="1" applyFill="1" applyBorder="1" applyAlignment="1">
      <alignment horizontal="center" vertical="center"/>
    </xf>
    <xf numFmtId="185" fontId="7" fillId="0" borderId="11" xfId="0" applyNumberFormat="1" applyFont="1" applyFill="1" applyBorder="1" applyAlignment="1">
      <alignment horizontal="center" vertical="center"/>
    </xf>
    <xf numFmtId="185" fontId="7" fillId="0" borderId="12" xfId="0" applyNumberFormat="1" applyFont="1" applyFill="1" applyBorder="1" applyAlignment="1">
      <alignment horizontal="center" vertical="center"/>
    </xf>
    <xf numFmtId="185" fontId="7" fillId="0" borderId="10" xfId="0" applyNumberFormat="1" applyFont="1" applyFill="1" applyBorder="1" applyAlignment="1">
      <alignment horizontal="center" vertical="center"/>
    </xf>
    <xf numFmtId="0" fontId="7" fillId="0" borderId="41" xfId="0" applyFont="1" applyFill="1" applyBorder="1">
      <alignment vertical="center"/>
    </xf>
    <xf numFmtId="0" fontId="17" fillId="0" borderId="0" xfId="4" applyFont="1" applyFill="1" applyBorder="1" applyAlignment="1">
      <alignment horizontal="center" vertical="center"/>
    </xf>
    <xf numFmtId="0" fontId="17" fillId="0" borderId="0" xfId="4" applyFont="1" applyFill="1" applyBorder="1" applyAlignment="1">
      <alignment horizontal="left" vertical="center"/>
    </xf>
    <xf numFmtId="0" fontId="17" fillId="0" borderId="0" xfId="4" applyFont="1" applyFill="1" applyBorder="1" applyAlignment="1">
      <alignment horizontal="distributed" vertical="center"/>
    </xf>
    <xf numFmtId="0" fontId="17" fillId="0" borderId="0" xfId="4" applyFont="1" applyFill="1" applyBorder="1" applyAlignment="1">
      <alignment horizontal="distributed" vertical="center" indent="1"/>
    </xf>
    <xf numFmtId="37" fontId="17" fillId="0" borderId="0" xfId="4" applyNumberFormat="1" applyFont="1" applyFill="1" applyBorder="1" applyAlignment="1">
      <alignment horizontal="right" vertical="center" shrinkToFit="1"/>
    </xf>
    <xf numFmtId="0" fontId="17" fillId="0" borderId="0" xfId="4" applyFont="1" applyFill="1" applyBorder="1" applyAlignment="1">
      <alignment horizontal="center" vertical="center" shrinkToFit="1"/>
    </xf>
    <xf numFmtId="0" fontId="17" fillId="0" borderId="0" xfId="4" applyFont="1" applyFill="1" applyBorder="1" applyAlignment="1">
      <alignment horizontal="distributed" vertical="center" indent="4"/>
    </xf>
    <xf numFmtId="0" fontId="17" fillId="0" borderId="0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 indent="1"/>
    </xf>
    <xf numFmtId="37" fontId="2" fillId="0" borderId="0" xfId="4" applyNumberFormat="1" applyFont="1" applyFill="1" applyBorder="1" applyAlignment="1">
      <alignment horizontal="left" vertical="center" shrinkToFit="1"/>
    </xf>
    <xf numFmtId="0" fontId="2" fillId="0" borderId="0" xfId="4" applyFont="1" applyFill="1" applyBorder="1" applyAlignment="1">
      <alignment horizontal="left" vertical="center" shrinkToFit="1"/>
    </xf>
    <xf numFmtId="0" fontId="2" fillId="0" borderId="0" xfId="4" applyFont="1" applyFill="1" applyBorder="1" applyAlignment="1">
      <alignment horizontal="left" vertical="center" indent="4"/>
    </xf>
    <xf numFmtId="0" fontId="2" fillId="0" borderId="0" xfId="4" applyFont="1" applyFill="1" applyBorder="1" applyAlignment="1">
      <alignment horizontal="left" vertical="center" wrapText="1"/>
    </xf>
    <xf numFmtId="0" fontId="17" fillId="0" borderId="0" xfId="4" applyFont="1" applyFill="1" applyBorder="1" applyAlignment="1">
      <alignment vertical="center"/>
    </xf>
    <xf numFmtId="0" fontId="8" fillId="0" borderId="39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distributed" vertical="center"/>
    </xf>
    <xf numFmtId="0" fontId="8" fillId="0" borderId="23" xfId="4" applyFont="1" applyFill="1" applyBorder="1" applyAlignment="1">
      <alignment horizontal="distributed" vertical="center" indent="1"/>
    </xf>
    <xf numFmtId="37" fontId="8" fillId="0" borderId="24" xfId="4" applyNumberFormat="1" applyFont="1" applyFill="1" applyBorder="1" applyAlignment="1">
      <alignment horizontal="right" vertical="center" shrinkToFit="1"/>
    </xf>
    <xf numFmtId="0" fontId="8" fillId="0" borderId="23" xfId="4" applyFont="1" applyFill="1" applyBorder="1" applyAlignment="1">
      <alignment horizontal="distributed" vertical="center"/>
    </xf>
    <xf numFmtId="0" fontId="8" fillId="0" borderId="23" xfId="4" applyFont="1" applyFill="1" applyBorder="1" applyAlignment="1">
      <alignment horizontal="center" vertical="center" shrinkToFit="1"/>
    </xf>
    <xf numFmtId="0" fontId="8" fillId="0" borderId="0" xfId="4" applyFont="1" applyFill="1" applyBorder="1" applyAlignment="1">
      <alignment horizontal="center" vertical="center" shrinkToFit="1"/>
    </xf>
    <xf numFmtId="0" fontId="8" fillId="0" borderId="24" xfId="4" applyFont="1" applyFill="1" applyBorder="1" applyAlignment="1">
      <alignment horizontal="distributed" vertical="center"/>
    </xf>
    <xf numFmtId="0" fontId="8" fillId="0" borderId="0" xfId="4" applyFont="1" applyFill="1" applyBorder="1" applyAlignment="1">
      <alignment horizontal="distributed" vertical="center" indent="4"/>
    </xf>
    <xf numFmtId="0" fontId="8" fillId="0" borderId="0" xfId="4" applyFont="1" applyFill="1" applyBorder="1" applyAlignment="1">
      <alignment horizontal="distributed" vertical="center" wrapText="1"/>
    </xf>
    <xf numFmtId="0" fontId="20" fillId="0" borderId="40" xfId="4" applyFont="1" applyFill="1" applyBorder="1" applyAlignment="1">
      <alignment horizontal="center" vertical="center"/>
    </xf>
    <xf numFmtId="0" fontId="20" fillId="0" borderId="11" xfId="4" applyFont="1" applyFill="1" applyBorder="1" applyAlignment="1">
      <alignment horizontal="distributed" vertical="center"/>
    </xf>
    <xf numFmtId="0" fontId="20" fillId="0" borderId="10" xfId="4" applyFont="1" applyFill="1" applyBorder="1" applyAlignment="1">
      <alignment horizontal="distributed" vertical="center" indent="1"/>
    </xf>
    <xf numFmtId="3" fontId="20" fillId="0" borderId="12" xfId="4" applyNumberFormat="1" applyFont="1" applyFill="1" applyBorder="1" applyAlignment="1">
      <alignment horizontal="right" vertical="center" shrinkToFit="1"/>
    </xf>
    <xf numFmtId="0" fontId="20" fillId="0" borderId="10" xfId="4" applyFont="1" applyFill="1" applyBorder="1" applyAlignment="1">
      <alignment horizontal="distributed" vertical="center"/>
    </xf>
    <xf numFmtId="37" fontId="20" fillId="0" borderId="12" xfId="4" applyNumberFormat="1" applyFont="1" applyFill="1" applyBorder="1" applyAlignment="1">
      <alignment horizontal="right" vertical="center" shrinkToFit="1"/>
    </xf>
    <xf numFmtId="0" fontId="17" fillId="0" borderId="10" xfId="4" applyFont="1" applyFill="1" applyBorder="1" applyAlignment="1">
      <alignment horizontal="center" vertical="center" shrinkToFit="1"/>
    </xf>
    <xf numFmtId="0" fontId="17" fillId="0" borderId="11" xfId="4" applyFont="1" applyFill="1" applyBorder="1" applyAlignment="1">
      <alignment horizontal="center" vertical="center" shrinkToFit="1"/>
    </xf>
    <xf numFmtId="0" fontId="17" fillId="0" borderId="11" xfId="4" applyFont="1" applyFill="1" applyBorder="1" applyAlignment="1">
      <alignment horizontal="distributed" vertical="center"/>
    </xf>
    <xf numFmtId="0" fontId="17" fillId="0" borderId="12" xfId="4" applyFont="1" applyFill="1" applyBorder="1" applyAlignment="1">
      <alignment horizontal="distributed" vertical="center"/>
    </xf>
    <xf numFmtId="0" fontId="17" fillId="0" borderId="10" xfId="4" applyFont="1" applyFill="1" applyBorder="1" applyAlignment="1">
      <alignment horizontal="distributed" vertical="center" indent="1"/>
    </xf>
    <xf numFmtId="37" fontId="17" fillId="0" borderId="12" xfId="4" applyNumberFormat="1" applyFont="1" applyFill="1" applyBorder="1" applyAlignment="1">
      <alignment horizontal="right" vertical="center" shrinkToFit="1"/>
    </xf>
    <xf numFmtId="0" fontId="17" fillId="0" borderId="11" xfId="4" applyFont="1" applyFill="1" applyBorder="1" applyAlignment="1">
      <alignment horizontal="distributed" vertical="center" indent="4"/>
    </xf>
    <xf numFmtId="0" fontId="17" fillId="0" borderId="11" xfId="4" applyFont="1" applyFill="1" applyBorder="1" applyAlignment="1">
      <alignment vertical="center" wrapText="1"/>
    </xf>
    <xf numFmtId="37" fontId="17" fillId="0" borderId="11" xfId="4" applyNumberFormat="1" applyFont="1" applyFill="1" applyBorder="1" applyAlignment="1">
      <alignment horizontal="right" vertical="center" shrinkToFit="1"/>
    </xf>
    <xf numFmtId="0" fontId="20" fillId="0" borderId="39" xfId="4" applyFont="1" applyFill="1" applyBorder="1" applyAlignment="1">
      <alignment horizontal="center" vertical="center"/>
    </xf>
    <xf numFmtId="0" fontId="20" fillId="0" borderId="13" xfId="4" applyFont="1" applyFill="1" applyBorder="1" applyAlignment="1">
      <alignment horizontal="distributed" vertical="center"/>
    </xf>
    <xf numFmtId="0" fontId="20" fillId="0" borderId="14" xfId="4" applyFont="1" applyFill="1" applyBorder="1" applyAlignment="1">
      <alignment vertical="center"/>
    </xf>
    <xf numFmtId="0" fontId="20" fillId="0" borderId="13" xfId="4" applyFont="1" applyFill="1" applyBorder="1" applyAlignment="1">
      <alignment horizontal="distributed" vertical="center" indent="1"/>
    </xf>
    <xf numFmtId="3" fontId="20" fillId="0" borderId="15" xfId="4" applyNumberFormat="1" applyFont="1" applyFill="1" applyBorder="1" applyAlignment="1">
      <alignment horizontal="right" vertical="center" shrinkToFit="1"/>
    </xf>
    <xf numFmtId="37" fontId="20" fillId="0" borderId="15" xfId="4" applyNumberFormat="1" applyFont="1" applyFill="1" applyBorder="1" applyAlignment="1">
      <alignment horizontal="right" vertical="center" shrinkToFit="1"/>
    </xf>
    <xf numFmtId="0" fontId="17" fillId="0" borderId="13" xfId="4" applyFont="1" applyFill="1" applyBorder="1" applyAlignment="1">
      <alignment horizontal="center" vertical="center" shrinkToFit="1"/>
    </xf>
    <xf numFmtId="0" fontId="17" fillId="0" borderId="14" xfId="4" applyFont="1" applyFill="1" applyBorder="1" applyAlignment="1">
      <alignment horizontal="center" vertical="center" shrinkToFit="1"/>
    </xf>
    <xf numFmtId="0" fontId="17" fillId="0" borderId="14" xfId="4" applyFont="1" applyFill="1" applyBorder="1" applyAlignment="1">
      <alignment horizontal="distributed" vertical="center"/>
    </xf>
    <xf numFmtId="0" fontId="17" fillId="0" borderId="15" xfId="4" applyFont="1" applyFill="1" applyBorder="1" applyAlignment="1">
      <alignment horizontal="distributed" vertical="center"/>
    </xf>
    <xf numFmtId="0" fontId="17" fillId="0" borderId="13" xfId="4" applyFont="1" applyFill="1" applyBorder="1" applyAlignment="1">
      <alignment horizontal="distributed" vertical="center" indent="1"/>
    </xf>
    <xf numFmtId="37" fontId="17" fillId="0" borderId="15" xfId="4" applyNumberFormat="1" applyFont="1" applyFill="1" applyBorder="1" applyAlignment="1">
      <alignment horizontal="right" vertical="center" shrinkToFit="1"/>
    </xf>
    <xf numFmtId="0" fontId="17" fillId="0" borderId="14" xfId="4" applyFont="1" applyFill="1" applyBorder="1" applyAlignment="1">
      <alignment horizontal="distributed" vertical="center" indent="4"/>
    </xf>
    <xf numFmtId="0" fontId="17" fillId="0" borderId="14" xfId="4" applyFont="1" applyFill="1" applyBorder="1" applyAlignment="1">
      <alignment vertical="center" wrapText="1"/>
    </xf>
    <xf numFmtId="37" fontId="17" fillId="0" borderId="14" xfId="4" applyNumberFormat="1" applyFont="1" applyFill="1" applyBorder="1" applyAlignment="1">
      <alignment horizontal="right" vertical="center" shrinkToFit="1"/>
    </xf>
    <xf numFmtId="0" fontId="17" fillId="0" borderId="53" xfId="4" applyFont="1" applyFill="1" applyBorder="1" applyAlignment="1">
      <alignment vertical="center"/>
    </xf>
    <xf numFmtId="0" fontId="17" fillId="0" borderId="39" xfId="4" applyFont="1" applyFill="1" applyBorder="1" applyAlignment="1">
      <alignment horizontal="center" vertical="center"/>
    </xf>
    <xf numFmtId="0" fontId="17" fillId="0" borderId="75" xfId="4" applyFont="1" applyFill="1" applyBorder="1" applyAlignment="1">
      <alignment horizontal="center" vertical="center"/>
    </xf>
    <xf numFmtId="0" fontId="17" fillId="0" borderId="23" xfId="4" applyFont="1" applyFill="1" applyBorder="1" applyAlignment="1">
      <alignment horizontal="distributed" vertical="center" indent="1"/>
    </xf>
    <xf numFmtId="3" fontId="17" fillId="0" borderId="24" xfId="4" applyNumberFormat="1" applyFont="1" applyFill="1" applyBorder="1" applyAlignment="1">
      <alignment horizontal="right" vertical="center" shrinkToFit="1"/>
    </xf>
    <xf numFmtId="0" fontId="17" fillId="0" borderId="23" xfId="4" applyFont="1" applyFill="1" applyBorder="1" applyAlignment="1">
      <alignment horizontal="distributed" vertical="center"/>
    </xf>
    <xf numFmtId="37" fontId="17" fillId="0" borderId="24" xfId="4" applyNumberFormat="1" applyFont="1" applyFill="1" applyBorder="1" applyAlignment="1">
      <alignment horizontal="right" vertical="center" shrinkToFit="1"/>
    </xf>
    <xf numFmtId="0" fontId="17" fillId="0" borderId="23" xfId="4" applyFont="1" applyFill="1" applyBorder="1" applyAlignment="1">
      <alignment horizontal="center" vertical="center" shrinkToFit="1"/>
    </xf>
    <xf numFmtId="0" fontId="17" fillId="0" borderId="24" xfId="4" applyFont="1" applyFill="1" applyBorder="1" applyAlignment="1">
      <alignment horizontal="distributed" vertical="center"/>
    </xf>
    <xf numFmtId="0" fontId="17" fillId="0" borderId="0" xfId="4" applyFont="1" applyFill="1" applyBorder="1" applyAlignment="1">
      <alignment vertical="center" wrapText="1"/>
    </xf>
    <xf numFmtId="0" fontId="17" fillId="0" borderId="25" xfId="4" applyFont="1" applyFill="1" applyBorder="1" applyAlignment="1">
      <alignment vertical="center"/>
    </xf>
    <xf numFmtId="0" fontId="17" fillId="0" borderId="76" xfId="4" applyFont="1" applyFill="1" applyBorder="1" applyAlignment="1">
      <alignment horizontal="center" vertical="center"/>
    </xf>
    <xf numFmtId="0" fontId="17" fillId="0" borderId="41" xfId="4" applyFont="1" applyFill="1" applyBorder="1" applyAlignment="1">
      <alignment horizontal="center" vertical="center"/>
    </xf>
    <xf numFmtId="0" fontId="17" fillId="0" borderId="77" xfId="4" applyFont="1" applyFill="1" applyBorder="1" applyAlignment="1">
      <alignment horizontal="center" vertical="center"/>
    </xf>
    <xf numFmtId="0" fontId="17" fillId="0" borderId="28" xfId="4" applyFont="1" applyFill="1" applyBorder="1" applyAlignment="1">
      <alignment vertical="center"/>
    </xf>
    <xf numFmtId="0" fontId="17" fillId="0" borderId="28" xfId="4" applyFont="1" applyFill="1" applyBorder="1" applyAlignment="1">
      <alignment horizontal="distributed" vertical="center"/>
    </xf>
    <xf numFmtId="0" fontId="17" fillId="0" borderId="27" xfId="4" applyFont="1" applyFill="1" applyBorder="1" applyAlignment="1">
      <alignment horizontal="distributed" vertical="center" indent="1"/>
    </xf>
    <xf numFmtId="37" fontId="17" fillId="0" borderId="29" xfId="4" applyNumberFormat="1" applyFont="1" applyFill="1" applyBorder="1" applyAlignment="1">
      <alignment horizontal="right" vertical="center" shrinkToFit="1"/>
    </xf>
    <xf numFmtId="0" fontId="17" fillId="0" borderId="27" xfId="4" applyFont="1" applyFill="1" applyBorder="1" applyAlignment="1">
      <alignment horizontal="distributed" vertical="center"/>
    </xf>
    <xf numFmtId="0" fontId="17" fillId="0" borderId="27" xfId="4" applyFont="1" applyFill="1" applyBorder="1" applyAlignment="1">
      <alignment horizontal="center" vertical="center" shrinkToFit="1"/>
    </xf>
    <xf numFmtId="0" fontId="17" fillId="0" borderId="28" xfId="4" applyFont="1" applyFill="1" applyBorder="1" applyAlignment="1">
      <alignment horizontal="center" vertical="center" shrinkToFit="1"/>
    </xf>
    <xf numFmtId="0" fontId="17" fillId="0" borderId="29" xfId="4" applyFont="1" applyFill="1" applyBorder="1" applyAlignment="1">
      <alignment horizontal="distributed" vertical="center"/>
    </xf>
    <xf numFmtId="3" fontId="17" fillId="0" borderId="29" xfId="4" applyNumberFormat="1" applyFont="1" applyFill="1" applyBorder="1" applyAlignment="1">
      <alignment horizontal="right" vertical="center" shrinkToFit="1"/>
    </xf>
    <xf numFmtId="0" fontId="17" fillId="0" borderId="28" xfId="4" applyFont="1" applyFill="1" applyBorder="1" applyAlignment="1">
      <alignment horizontal="distributed" vertical="center" indent="4"/>
    </xf>
    <xf numFmtId="0" fontId="17" fillId="0" borderId="28" xfId="4" applyFont="1" applyFill="1" applyBorder="1" applyAlignment="1">
      <alignment vertical="center" wrapText="1"/>
    </xf>
    <xf numFmtId="37" fontId="17" fillId="0" borderId="28" xfId="4" applyNumberFormat="1" applyFont="1" applyFill="1" applyBorder="1" applyAlignment="1">
      <alignment horizontal="right" vertical="center" shrinkToFit="1"/>
    </xf>
    <xf numFmtId="0" fontId="17" fillId="0" borderId="30" xfId="4" applyFont="1" applyFill="1" applyBorder="1" applyAlignment="1">
      <alignment vertical="center"/>
    </xf>
    <xf numFmtId="0" fontId="8" fillId="0" borderId="75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vertical="center"/>
    </xf>
    <xf numFmtId="0" fontId="8" fillId="0" borderId="0" xfId="4" applyFont="1" applyFill="1" applyBorder="1" applyAlignment="1">
      <alignment vertical="center" wrapText="1"/>
    </xf>
    <xf numFmtId="0" fontId="17" fillId="0" borderId="79" xfId="4" applyFont="1" applyFill="1" applyBorder="1" applyAlignment="1">
      <alignment horizontal="center" vertical="center"/>
    </xf>
    <xf numFmtId="0" fontId="17" fillId="0" borderId="11" xfId="4" applyFont="1" applyFill="1" applyBorder="1" applyAlignment="1">
      <alignment vertical="center"/>
    </xf>
    <xf numFmtId="0" fontId="17" fillId="0" borderId="10" xfId="4" applyFont="1" applyFill="1" applyBorder="1" applyAlignment="1">
      <alignment horizontal="distributed" vertical="center"/>
    </xf>
    <xf numFmtId="3" fontId="17" fillId="0" borderId="12" xfId="4" applyNumberFormat="1" applyFont="1" applyFill="1" applyBorder="1" applyAlignment="1">
      <alignment horizontal="right" vertical="center" shrinkToFit="1"/>
    </xf>
    <xf numFmtId="0" fontId="17" fillId="0" borderId="16" xfId="4" applyFont="1" applyFill="1" applyBorder="1" applyAlignment="1">
      <alignment vertical="center"/>
    </xf>
    <xf numFmtId="0" fontId="17" fillId="0" borderId="23" xfId="4" applyFont="1" applyFill="1" applyBorder="1" applyAlignment="1">
      <alignment horizontal="center" vertical="center"/>
    </xf>
    <xf numFmtId="0" fontId="17" fillId="0" borderId="18" xfId="4" applyFont="1" applyFill="1" applyBorder="1" applyAlignment="1">
      <alignment horizontal="center" vertical="center"/>
    </xf>
    <xf numFmtId="0" fontId="17" fillId="0" borderId="10" xfId="4" applyFont="1" applyFill="1" applyBorder="1" applyAlignment="1">
      <alignment horizontal="center" vertical="center"/>
    </xf>
    <xf numFmtId="0" fontId="17" fillId="0" borderId="19" xfId="4" applyFont="1" applyFill="1" applyBorder="1" applyAlignment="1">
      <alignment vertical="center"/>
    </xf>
    <xf numFmtId="0" fontId="17" fillId="0" borderId="19" xfId="4" applyFont="1" applyFill="1" applyBorder="1" applyAlignment="1">
      <alignment horizontal="distributed" vertical="center"/>
    </xf>
    <xf numFmtId="0" fontId="17" fillId="0" borderId="18" xfId="4" applyFont="1" applyFill="1" applyBorder="1" applyAlignment="1">
      <alignment horizontal="distributed" vertical="center" indent="1"/>
    </xf>
    <xf numFmtId="3" fontId="17" fillId="0" borderId="20" xfId="4" applyNumberFormat="1" applyFont="1" applyFill="1" applyBorder="1" applyAlignment="1">
      <alignment horizontal="right" vertical="center" shrinkToFit="1"/>
    </xf>
    <xf numFmtId="37" fontId="17" fillId="0" borderId="20" xfId="4" applyNumberFormat="1" applyFont="1" applyFill="1" applyBorder="1" applyAlignment="1">
      <alignment horizontal="right" vertical="center" shrinkToFit="1"/>
    </xf>
    <xf numFmtId="0" fontId="17" fillId="0" borderId="18" xfId="4" applyFont="1" applyFill="1" applyBorder="1" applyAlignment="1">
      <alignment horizontal="distributed" vertical="center"/>
    </xf>
    <xf numFmtId="0" fontId="17" fillId="0" borderId="19" xfId="4" applyFont="1" applyFill="1" applyBorder="1" applyAlignment="1">
      <alignment horizontal="distributed" vertical="center" indent="4"/>
    </xf>
    <xf numFmtId="0" fontId="17" fillId="0" borderId="19" xfId="4" applyFont="1" applyFill="1" applyBorder="1" applyAlignment="1">
      <alignment vertical="center" wrapText="1"/>
    </xf>
    <xf numFmtId="37" fontId="17" fillId="0" borderId="19" xfId="4" applyNumberFormat="1" applyFont="1" applyFill="1" applyBorder="1" applyAlignment="1">
      <alignment horizontal="right" vertical="center" shrinkToFit="1"/>
    </xf>
    <xf numFmtId="0" fontId="20" fillId="0" borderId="86" xfId="4" applyFont="1" applyFill="1" applyBorder="1" applyAlignment="1">
      <alignment horizontal="distributed" vertical="center" indent="1"/>
    </xf>
    <xf numFmtId="3" fontId="20" fillId="0" borderId="85" xfId="4" applyNumberFormat="1" applyFont="1" applyFill="1" applyBorder="1" applyAlignment="1">
      <alignment horizontal="right" vertical="center" shrinkToFit="1"/>
    </xf>
    <xf numFmtId="0" fontId="20" fillId="0" borderId="86" xfId="4" applyFont="1" applyFill="1" applyBorder="1" applyAlignment="1">
      <alignment horizontal="distributed" vertical="center"/>
    </xf>
    <xf numFmtId="37" fontId="20" fillId="0" borderId="85" xfId="4" applyNumberFormat="1" applyFont="1" applyFill="1" applyBorder="1" applyAlignment="1">
      <alignment horizontal="right" vertical="center" shrinkToFit="1"/>
    </xf>
    <xf numFmtId="0" fontId="20" fillId="0" borderId="86" xfId="4" applyFont="1" applyFill="1" applyBorder="1" applyAlignment="1">
      <alignment horizontal="center" vertical="center" shrinkToFit="1"/>
    </xf>
    <xf numFmtId="0" fontId="20" fillId="0" borderId="84" xfId="4" applyFont="1" applyFill="1" applyBorder="1" applyAlignment="1">
      <alignment horizontal="center" vertical="center" shrinkToFit="1"/>
    </xf>
    <xf numFmtId="0" fontId="20" fillId="0" borderId="84" xfId="4" applyFont="1" applyFill="1" applyBorder="1" applyAlignment="1">
      <alignment horizontal="distributed" vertical="center"/>
    </xf>
    <xf numFmtId="0" fontId="20" fillId="0" borderId="85" xfId="4" applyFont="1" applyFill="1" applyBorder="1" applyAlignment="1">
      <alignment horizontal="distributed" vertical="center"/>
    </xf>
    <xf numFmtId="0" fontId="20" fillId="0" borderId="84" xfId="4" applyFont="1" applyFill="1" applyBorder="1" applyAlignment="1">
      <alignment horizontal="distributed" vertical="center" indent="4"/>
    </xf>
    <xf numFmtId="0" fontId="20" fillId="0" borderId="84" xfId="4" applyFont="1" applyFill="1" applyBorder="1" applyAlignment="1">
      <alignment vertical="center" wrapText="1"/>
    </xf>
    <xf numFmtId="37" fontId="20" fillId="0" borderId="84" xfId="4" applyNumberFormat="1" applyFont="1" applyFill="1" applyBorder="1" applyAlignment="1">
      <alignment horizontal="right" vertical="center" shrinkToFit="1"/>
    </xf>
    <xf numFmtId="0" fontId="20" fillId="0" borderId="0" xfId="4" applyFont="1" applyFill="1" applyBorder="1" applyAlignment="1">
      <alignment vertical="center"/>
    </xf>
    <xf numFmtId="0" fontId="17" fillId="0" borderId="38" xfId="4" applyFont="1" applyFill="1" applyBorder="1" applyAlignment="1">
      <alignment horizontal="center" vertical="center"/>
    </xf>
    <xf numFmtId="0" fontId="17" fillId="0" borderId="19" xfId="4" applyFont="1" applyFill="1" applyBorder="1" applyAlignment="1">
      <alignment horizontal="center" vertical="center"/>
    </xf>
    <xf numFmtId="0" fontId="17" fillId="0" borderId="19" xfId="4" applyFont="1" applyFill="1" applyBorder="1" applyAlignment="1">
      <alignment horizontal="distributed" vertical="center" indent="1"/>
    </xf>
    <xf numFmtId="0" fontId="17" fillId="0" borderId="19" xfId="4" applyFont="1" applyFill="1" applyBorder="1" applyAlignment="1">
      <alignment horizontal="center" vertical="center" shrinkToFit="1"/>
    </xf>
    <xf numFmtId="0" fontId="17" fillId="0" borderId="28" xfId="4" applyFont="1" applyFill="1" applyBorder="1" applyAlignment="1">
      <alignment horizontal="center" vertical="center"/>
    </xf>
    <xf numFmtId="0" fontId="17" fillId="0" borderId="28" xfId="4" applyFont="1" applyFill="1" applyBorder="1" applyAlignment="1">
      <alignment horizontal="distributed" vertical="center" indent="1"/>
    </xf>
    <xf numFmtId="0" fontId="17" fillId="0" borderId="0" xfId="4" applyFont="1" applyFill="1" applyBorder="1" applyAlignment="1">
      <alignment horizontal="distributed" vertical="center" shrinkToFit="1"/>
    </xf>
    <xf numFmtId="37" fontId="17" fillId="0" borderId="0" xfId="4" applyNumberFormat="1" applyFont="1" applyFill="1" applyBorder="1" applyAlignment="1">
      <alignment horizontal="right" vertical="center"/>
    </xf>
    <xf numFmtId="37" fontId="2" fillId="0" borderId="0" xfId="4" applyNumberFormat="1" applyFont="1" applyFill="1" applyBorder="1" applyAlignment="1">
      <alignment horizontal="left" vertical="center"/>
    </xf>
    <xf numFmtId="0" fontId="8" fillId="0" borderId="39" xfId="4" applyFont="1" applyFill="1" applyBorder="1" applyAlignment="1">
      <alignment horizontal="center" vertical="top"/>
    </xf>
    <xf numFmtId="0" fontId="8" fillId="0" borderId="0" xfId="4" applyFont="1" applyFill="1" applyBorder="1" applyAlignment="1">
      <alignment horizontal="center" vertical="top"/>
    </xf>
    <xf numFmtId="0" fontId="8" fillId="0" borderId="0" xfId="4" applyFont="1" applyFill="1" applyBorder="1" applyAlignment="1">
      <alignment vertical="top"/>
    </xf>
    <xf numFmtId="0" fontId="8" fillId="0" borderId="0" xfId="4" applyFont="1" applyFill="1" applyBorder="1" applyAlignment="1">
      <alignment horizontal="distributed" vertical="top" shrinkToFit="1"/>
    </xf>
    <xf numFmtId="0" fontId="8" fillId="0" borderId="23" xfId="4" applyFont="1" applyFill="1" applyBorder="1" applyAlignment="1">
      <alignment horizontal="distributed" vertical="top"/>
    </xf>
    <xf numFmtId="0" fontId="8" fillId="0" borderId="0" xfId="4" applyFont="1" applyFill="1" applyBorder="1" applyAlignment="1">
      <alignment horizontal="distributed" vertical="top"/>
    </xf>
    <xf numFmtId="0" fontId="8" fillId="0" borderId="0" xfId="4" applyFont="1" applyFill="1" applyBorder="1" applyAlignment="1">
      <alignment horizontal="center" vertical="top" shrinkToFit="1"/>
    </xf>
    <xf numFmtId="0" fontId="8" fillId="0" borderId="23" xfId="4" applyFont="1" applyFill="1" applyBorder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20" fillId="0" borderId="11" xfId="4" applyFont="1" applyFill="1" applyBorder="1" applyAlignment="1">
      <alignment vertical="center"/>
    </xf>
    <xf numFmtId="3" fontId="20" fillId="0" borderId="11" xfId="4" applyNumberFormat="1" applyFont="1" applyFill="1" applyBorder="1" applyAlignment="1">
      <alignment horizontal="right" vertical="center" shrinkToFit="1"/>
    </xf>
    <xf numFmtId="0" fontId="20" fillId="0" borderId="12" xfId="4" applyFont="1" applyFill="1" applyBorder="1" applyAlignment="1">
      <alignment vertical="center"/>
    </xf>
    <xf numFmtId="0" fontId="20" fillId="0" borderId="11" xfId="4" applyFont="1" applyFill="1" applyBorder="1" applyAlignment="1">
      <alignment horizontal="distributed" vertical="center" indent="1"/>
    </xf>
    <xf numFmtId="37" fontId="17" fillId="0" borderId="11" xfId="4" applyNumberFormat="1" applyFont="1" applyFill="1" applyBorder="1" applyAlignment="1">
      <alignment horizontal="right" vertical="center"/>
    </xf>
    <xf numFmtId="0" fontId="17" fillId="0" borderId="10" xfId="4" applyFont="1" applyFill="1" applyBorder="1" applyAlignment="1">
      <alignment vertical="center" wrapText="1"/>
    </xf>
    <xf numFmtId="0" fontId="20" fillId="0" borderId="38" xfId="4" applyFont="1" applyFill="1" applyBorder="1" applyAlignment="1">
      <alignment horizontal="center" vertical="center"/>
    </xf>
    <xf numFmtId="3" fontId="20" fillId="0" borderId="14" xfId="4" applyNumberFormat="1" applyFont="1" applyFill="1" applyBorder="1" applyAlignment="1">
      <alignment horizontal="right" vertical="center" shrinkToFit="1"/>
    </xf>
    <xf numFmtId="0" fontId="20" fillId="0" borderId="15" xfId="4" applyFont="1" applyFill="1" applyBorder="1" applyAlignment="1">
      <alignment vertical="center"/>
    </xf>
    <xf numFmtId="0" fontId="20" fillId="0" borderId="14" xfId="4" applyFont="1" applyFill="1" applyBorder="1" applyAlignment="1">
      <alignment horizontal="distributed" vertical="center" indent="1"/>
    </xf>
    <xf numFmtId="37" fontId="17" fillId="0" borderId="14" xfId="4" applyNumberFormat="1" applyFont="1" applyFill="1" applyBorder="1" applyAlignment="1">
      <alignment horizontal="right" vertical="center"/>
    </xf>
    <xf numFmtId="0" fontId="17" fillId="0" borderId="14" xfId="4" applyFont="1" applyFill="1" applyBorder="1" applyAlignment="1">
      <alignment vertical="center"/>
    </xf>
    <xf numFmtId="0" fontId="17" fillId="0" borderId="15" xfId="4" applyFont="1" applyFill="1" applyBorder="1" applyAlignment="1">
      <alignment vertical="center"/>
    </xf>
    <xf numFmtId="0" fontId="17" fillId="0" borderId="13" xfId="4" applyFont="1" applyFill="1" applyBorder="1" applyAlignment="1">
      <alignment vertical="center" wrapText="1"/>
    </xf>
    <xf numFmtId="0" fontId="17" fillId="0" borderId="19" xfId="4" applyFont="1" applyFill="1" applyBorder="1" applyAlignment="1">
      <alignment horizontal="distributed" vertical="center" shrinkToFit="1"/>
    </xf>
    <xf numFmtId="3" fontId="17" fillId="0" borderId="14" xfId="4" applyNumberFormat="1" applyFont="1" applyFill="1" applyBorder="1" applyAlignment="1">
      <alignment horizontal="right" vertical="center" shrinkToFit="1"/>
    </xf>
    <xf numFmtId="0" fontId="17" fillId="0" borderId="14" xfId="4" applyFont="1" applyFill="1" applyBorder="1" applyAlignment="1">
      <alignment horizontal="distributed" vertical="center" indent="1"/>
    </xf>
    <xf numFmtId="3" fontId="17" fillId="0" borderId="14" xfId="4" applyNumberFormat="1" applyFont="1" applyFill="1" applyBorder="1" applyAlignment="1">
      <alignment horizontal="right" vertical="center"/>
    </xf>
    <xf numFmtId="0" fontId="20" fillId="0" borderId="83" xfId="4" applyFont="1" applyFill="1" applyBorder="1" applyAlignment="1">
      <alignment horizontal="center" vertical="center"/>
    </xf>
    <xf numFmtId="0" fontId="20" fillId="0" borderId="85" xfId="4" applyFont="1" applyFill="1" applyBorder="1" applyAlignment="1">
      <alignment vertical="center"/>
    </xf>
    <xf numFmtId="0" fontId="17" fillId="0" borderId="13" xfId="4" applyFont="1" applyFill="1" applyBorder="1" applyAlignment="1">
      <alignment horizontal="center" vertical="center"/>
    </xf>
    <xf numFmtId="0" fontId="17" fillId="0" borderId="14" xfId="4" applyFont="1" applyFill="1" applyBorder="1" applyAlignment="1">
      <alignment horizontal="distributed" vertical="center" shrinkToFit="1"/>
    </xf>
    <xf numFmtId="0" fontId="17" fillId="0" borderId="14" xfId="4" applyFont="1" applyFill="1" applyBorder="1" applyAlignment="1">
      <alignment horizontal="distributed" vertical="center" wrapText="1"/>
    </xf>
    <xf numFmtId="0" fontId="17" fillId="0" borderId="32" xfId="4" applyFont="1" applyFill="1" applyBorder="1" applyAlignment="1">
      <alignment horizontal="center" vertical="center"/>
    </xf>
    <xf numFmtId="0" fontId="17" fillId="0" borderId="33" xfId="4" applyFont="1" applyFill="1" applyBorder="1" applyAlignment="1">
      <alignment vertical="center"/>
    </xf>
    <xf numFmtId="0" fontId="17" fillId="0" borderId="32" xfId="4" applyFont="1" applyFill="1" applyBorder="1" applyAlignment="1">
      <alignment horizontal="distributed" vertical="center" indent="1"/>
    </xf>
    <xf numFmtId="3" fontId="17" fillId="0" borderId="33" xfId="4" applyNumberFormat="1" applyFont="1" applyFill="1" applyBorder="1" applyAlignment="1">
      <alignment horizontal="right" vertical="center" shrinkToFit="1"/>
    </xf>
    <xf numFmtId="0" fontId="17" fillId="0" borderId="34" xfId="4" applyFont="1" applyFill="1" applyBorder="1" applyAlignment="1">
      <alignment vertical="center"/>
    </xf>
    <xf numFmtId="0" fontId="17" fillId="0" borderId="33" xfId="4" applyFont="1" applyFill="1" applyBorder="1" applyAlignment="1">
      <alignment horizontal="distributed" vertical="center" indent="1"/>
    </xf>
    <xf numFmtId="0" fontId="17" fillId="0" borderId="33" xfId="4" applyFont="1" applyFill="1" applyBorder="1" applyAlignment="1">
      <alignment horizontal="center" vertical="center" shrinkToFit="1"/>
    </xf>
    <xf numFmtId="0" fontId="17" fillId="0" borderId="33" xfId="4" applyFont="1" applyFill="1" applyBorder="1" applyAlignment="1">
      <alignment horizontal="distributed" vertical="center" wrapText="1"/>
    </xf>
    <xf numFmtId="0" fontId="17" fillId="0" borderId="33" xfId="4" applyFont="1" applyFill="1" applyBorder="1" applyAlignment="1">
      <alignment horizontal="distributed" vertical="center"/>
    </xf>
    <xf numFmtId="3" fontId="17" fillId="0" borderId="33" xfId="4" applyNumberFormat="1" applyFont="1" applyFill="1" applyBorder="1" applyAlignment="1">
      <alignment horizontal="right" vertical="center"/>
    </xf>
    <xf numFmtId="0" fontId="17" fillId="0" borderId="32" xfId="4" applyFont="1" applyFill="1" applyBorder="1" applyAlignment="1">
      <alignment vertical="center" wrapText="1"/>
    </xf>
    <xf numFmtId="37" fontId="17" fillId="0" borderId="33" xfId="4" applyNumberFormat="1" applyFont="1" applyFill="1" applyBorder="1" applyAlignment="1">
      <alignment horizontal="right" vertical="center" shrinkToFit="1"/>
    </xf>
    <xf numFmtId="0" fontId="17" fillId="0" borderId="35" xfId="4" applyFont="1" applyFill="1" applyBorder="1" applyAlignment="1">
      <alignment vertical="center"/>
    </xf>
    <xf numFmtId="3" fontId="17" fillId="0" borderId="19" xfId="4" applyNumberFormat="1" applyFont="1" applyFill="1" applyBorder="1" applyAlignment="1">
      <alignment horizontal="right" vertical="center" shrinkToFit="1"/>
    </xf>
    <xf numFmtId="0" fontId="17" fillId="0" borderId="20" xfId="4" applyFont="1" applyFill="1" applyBorder="1" applyAlignment="1">
      <alignment vertical="center"/>
    </xf>
    <xf numFmtId="3" fontId="17" fillId="0" borderId="19" xfId="4" applyNumberFormat="1" applyFont="1" applyFill="1" applyBorder="1" applyAlignment="1">
      <alignment horizontal="right" vertical="center"/>
    </xf>
    <xf numFmtId="0" fontId="17" fillId="0" borderId="18" xfId="4" applyFont="1" applyFill="1" applyBorder="1" applyAlignment="1">
      <alignment vertical="center" wrapText="1"/>
    </xf>
    <xf numFmtId="3" fontId="20" fillId="0" borderId="84" xfId="4" applyNumberFormat="1" applyFont="1" applyFill="1" applyBorder="1" applyAlignment="1">
      <alignment horizontal="right" vertical="center" shrinkToFit="1"/>
    </xf>
    <xf numFmtId="0" fontId="20" fillId="0" borderId="84" xfId="4" applyFont="1" applyFill="1" applyBorder="1" applyAlignment="1">
      <alignment horizontal="distributed" vertical="center" indent="1"/>
    </xf>
    <xf numFmtId="0" fontId="20" fillId="0" borderId="84" xfId="4" applyFont="1" applyFill="1" applyBorder="1" applyAlignment="1">
      <alignment vertical="center"/>
    </xf>
    <xf numFmtId="37" fontId="20" fillId="0" borderId="84" xfId="4" applyNumberFormat="1" applyFont="1" applyFill="1" applyBorder="1" applyAlignment="1">
      <alignment horizontal="right" vertical="center"/>
    </xf>
    <xf numFmtId="0" fontId="20" fillId="0" borderId="86" xfId="4" applyFont="1" applyFill="1" applyBorder="1" applyAlignment="1">
      <alignment vertical="center" wrapText="1"/>
    </xf>
    <xf numFmtId="0" fontId="20" fillId="0" borderId="25" xfId="4" applyFont="1" applyFill="1" applyBorder="1" applyAlignment="1">
      <alignment vertical="center"/>
    </xf>
    <xf numFmtId="37" fontId="17" fillId="0" borderId="19" xfId="4" applyNumberFormat="1" applyFont="1" applyFill="1" applyBorder="1" applyAlignment="1">
      <alignment horizontal="right" vertical="center"/>
    </xf>
    <xf numFmtId="0" fontId="17" fillId="0" borderId="28" xfId="4" applyFont="1" applyFill="1" applyBorder="1" applyAlignment="1">
      <alignment horizontal="distributed" vertical="center" shrinkToFit="1"/>
    </xf>
    <xf numFmtId="37" fontId="17" fillId="0" borderId="28" xfId="4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10" fillId="0" borderId="0" xfId="0" applyFont="1" applyFill="1">
      <alignment vertical="center"/>
    </xf>
    <xf numFmtId="0" fontId="17" fillId="0" borderId="33" xfId="4" applyFont="1" applyFill="1" applyBorder="1" applyAlignment="1">
      <alignment horizontal="distributed" vertical="center" shrinkToFit="1"/>
    </xf>
    <xf numFmtId="0" fontId="12" fillId="0" borderId="0" xfId="5" applyFont="1" applyFill="1" applyAlignment="1">
      <alignment vertical="center"/>
    </xf>
    <xf numFmtId="0" fontId="24" fillId="0" borderId="0" xfId="5" applyFont="1" applyFill="1" applyAlignment="1">
      <alignment vertical="center"/>
    </xf>
    <xf numFmtId="0" fontId="12" fillId="0" borderId="15" xfId="5" applyFont="1" applyFill="1" applyBorder="1" applyAlignment="1">
      <alignment horizontal="distributed" vertical="center" indent="1"/>
    </xf>
    <xf numFmtId="0" fontId="12" fillId="0" borderId="38" xfId="5" applyFont="1" applyFill="1" applyBorder="1" applyAlignment="1">
      <alignment vertical="center"/>
    </xf>
    <xf numFmtId="0" fontId="12" fillId="0" borderId="19" xfId="5" applyFont="1" applyFill="1" applyBorder="1" applyAlignment="1">
      <alignment vertical="center"/>
    </xf>
    <xf numFmtId="0" fontId="12" fillId="0" borderId="19" xfId="5" applyFont="1" applyFill="1" applyBorder="1" applyAlignment="1">
      <alignment horizontal="distributed" vertical="center" wrapText="1"/>
    </xf>
    <xf numFmtId="0" fontId="12" fillId="0" borderId="20" xfId="5" applyFont="1" applyFill="1" applyBorder="1" applyAlignment="1">
      <alignment vertical="center"/>
    </xf>
    <xf numFmtId="186" fontId="12" fillId="0" borderId="20" xfId="5" applyNumberFormat="1" applyFont="1" applyFill="1" applyBorder="1" applyAlignment="1">
      <alignment vertical="center"/>
    </xf>
    <xf numFmtId="186" fontId="12" fillId="0" borderId="19" xfId="5" applyNumberFormat="1" applyFont="1" applyFill="1" applyBorder="1" applyAlignment="1">
      <alignment horizontal="right" vertical="center"/>
    </xf>
    <xf numFmtId="186" fontId="12" fillId="0" borderId="21" xfId="5" applyNumberFormat="1" applyFont="1" applyFill="1" applyBorder="1" applyAlignment="1">
      <alignment vertical="center"/>
    </xf>
    <xf numFmtId="186" fontId="25" fillId="0" borderId="15" xfId="5" applyNumberFormat="1" applyFont="1" applyFill="1" applyBorder="1" applyAlignment="1">
      <alignment vertical="center"/>
    </xf>
    <xf numFmtId="186" fontId="25" fillId="0" borderId="14" xfId="5" applyNumberFormat="1" applyFont="1" applyFill="1" applyBorder="1" applyAlignment="1">
      <alignment horizontal="right" vertical="center"/>
    </xf>
    <xf numFmtId="186" fontId="25" fillId="0" borderId="53" xfId="5" applyNumberFormat="1" applyFont="1" applyFill="1" applyBorder="1" applyAlignment="1">
      <alignment vertical="center"/>
    </xf>
    <xf numFmtId="0" fontId="12" fillId="0" borderId="39" xfId="5" applyFont="1" applyFill="1" applyBorder="1" applyAlignment="1">
      <alignment vertical="center"/>
    </xf>
    <xf numFmtId="0" fontId="12" fillId="0" borderId="0" xfId="5" applyFont="1" applyFill="1" applyBorder="1" applyAlignment="1">
      <alignment vertical="center"/>
    </xf>
    <xf numFmtId="0" fontId="12" fillId="0" borderId="25" xfId="5" applyFont="1" applyFill="1" applyBorder="1" applyAlignment="1">
      <alignment vertical="center"/>
    </xf>
    <xf numFmtId="0" fontId="12" fillId="0" borderId="41" xfId="5" applyFont="1" applyFill="1" applyBorder="1" applyAlignment="1">
      <alignment vertical="center"/>
    </xf>
    <xf numFmtId="0" fontId="12" fillId="0" borderId="28" xfId="5" applyFont="1" applyFill="1" applyBorder="1" applyAlignment="1">
      <alignment vertical="center"/>
    </xf>
    <xf numFmtId="0" fontId="12" fillId="0" borderId="30" xfId="5" applyFont="1" applyFill="1" applyBorder="1" applyAlignment="1">
      <alignment vertical="center"/>
    </xf>
    <xf numFmtId="186" fontId="12" fillId="0" borderId="19" xfId="5" applyNumberFormat="1" applyFont="1" applyFill="1" applyBorder="1" applyAlignment="1">
      <alignment vertical="center"/>
    </xf>
    <xf numFmtId="0" fontId="12" fillId="0" borderId="0" xfId="5" applyFont="1" applyFill="1" applyBorder="1" applyAlignment="1">
      <alignment horizontal="distributed" vertical="center" wrapText="1"/>
    </xf>
    <xf numFmtId="0" fontId="12" fillId="0" borderId="24" xfId="5" applyFont="1" applyFill="1" applyBorder="1" applyAlignment="1">
      <alignment vertical="center"/>
    </xf>
    <xf numFmtId="186" fontId="12" fillId="0" borderId="0" xfId="5" applyNumberFormat="1" applyFont="1" applyFill="1" applyBorder="1" applyAlignment="1">
      <alignment vertical="center"/>
    </xf>
    <xf numFmtId="186" fontId="12" fillId="0" borderId="24" xfId="5" applyNumberFormat="1" applyFont="1" applyFill="1" applyBorder="1" applyAlignment="1">
      <alignment vertical="center"/>
    </xf>
    <xf numFmtId="186" fontId="12" fillId="0" borderId="0" xfId="5" applyNumberFormat="1" applyFont="1" applyFill="1" applyBorder="1" applyAlignment="1">
      <alignment horizontal="right" vertical="center"/>
    </xf>
    <xf numFmtId="186" fontId="12" fillId="0" borderId="25" xfId="5" applyNumberFormat="1" applyFont="1" applyFill="1" applyBorder="1" applyAlignment="1">
      <alignment vertical="center"/>
    </xf>
    <xf numFmtId="186" fontId="25" fillId="0" borderId="14" xfId="5" applyNumberFormat="1" applyFont="1" applyFill="1" applyBorder="1" applyAlignment="1">
      <alignment vertical="center"/>
    </xf>
    <xf numFmtId="0" fontId="17" fillId="0" borderId="0" xfId="4" applyFont="1" applyFill="1" applyBorder="1" applyAlignment="1">
      <alignment horizontal="distributed" vertical="center" wrapText="1"/>
    </xf>
    <xf numFmtId="0" fontId="21" fillId="0" borderId="0" xfId="4" applyFont="1" applyFill="1" applyBorder="1" applyAlignment="1">
      <alignment horizontal="distributed" vertical="center" wrapText="1"/>
    </xf>
    <xf numFmtId="0" fontId="17" fillId="0" borderId="80" xfId="4" applyFont="1" applyFill="1" applyBorder="1" applyAlignment="1">
      <alignment horizontal="center" vertical="center" shrinkToFit="1"/>
    </xf>
    <xf numFmtId="0" fontId="17" fillId="0" borderId="81" xfId="4" applyFont="1" applyFill="1" applyBorder="1" applyAlignment="1">
      <alignment horizontal="center" vertical="center" shrinkToFit="1"/>
    </xf>
    <xf numFmtId="0" fontId="17" fillId="0" borderId="81" xfId="4" applyFont="1" applyFill="1" applyBorder="1" applyAlignment="1">
      <alignment horizontal="distributed" vertical="center"/>
    </xf>
    <xf numFmtId="0" fontId="17" fillId="0" borderId="82" xfId="4" applyFont="1" applyFill="1" applyBorder="1" applyAlignment="1">
      <alignment horizontal="distributed" vertical="center"/>
    </xf>
    <xf numFmtId="0" fontId="17" fillId="0" borderId="80" xfId="4" applyFont="1" applyFill="1" applyBorder="1" applyAlignment="1">
      <alignment horizontal="distributed" vertical="center" indent="1"/>
    </xf>
    <xf numFmtId="37" fontId="17" fillId="0" borderId="82" xfId="4" applyNumberFormat="1" applyFont="1" applyFill="1" applyBorder="1" applyAlignment="1">
      <alignment horizontal="right" vertical="center" shrinkToFit="1"/>
    </xf>
    <xf numFmtId="0" fontId="16" fillId="0" borderId="0" xfId="0" applyFont="1" applyFill="1">
      <alignment vertical="center"/>
    </xf>
    <xf numFmtId="0" fontId="13" fillId="0" borderId="0" xfId="0" applyFont="1" applyFill="1">
      <alignment vertical="center"/>
    </xf>
    <xf numFmtId="178" fontId="12" fillId="0" borderId="0" xfId="0" applyNumberFormat="1" applyFont="1" applyFill="1" applyBorder="1">
      <alignment vertical="center"/>
    </xf>
    <xf numFmtId="178" fontId="12" fillId="0" borderId="0" xfId="0" applyNumberFormat="1" applyFont="1" applyFill="1">
      <alignment vertical="center"/>
    </xf>
    <xf numFmtId="0" fontId="15" fillId="0" borderId="0" xfId="0" applyFont="1" applyFill="1">
      <alignment vertical="center"/>
    </xf>
    <xf numFmtId="0" fontId="8" fillId="0" borderId="55" xfId="0" applyFont="1" applyFill="1" applyBorder="1" applyAlignment="1">
      <alignment horizontal="right" vertical="top"/>
    </xf>
    <xf numFmtId="182" fontId="7" fillId="0" borderId="56" xfId="0" applyNumberFormat="1" applyFont="1" applyFill="1" applyBorder="1" applyAlignment="1">
      <alignment vertical="center"/>
    </xf>
    <xf numFmtId="182" fontId="7" fillId="0" borderId="57" xfId="0" applyNumberFormat="1" applyFont="1" applyFill="1" applyBorder="1" applyAlignment="1">
      <alignment vertical="center"/>
    </xf>
    <xf numFmtId="182" fontId="7" fillId="0" borderId="60" xfId="0" applyNumberFormat="1" applyFont="1" applyFill="1" applyBorder="1" applyAlignment="1">
      <alignment vertical="center"/>
    </xf>
    <xf numFmtId="0" fontId="11" fillId="0" borderId="0" xfId="0" applyFont="1" applyFill="1">
      <alignment vertical="center"/>
    </xf>
    <xf numFmtId="0" fontId="13" fillId="0" borderId="0" xfId="0" applyFont="1" applyFill="1" applyBorder="1" applyAlignment="1">
      <alignment horizontal="right"/>
    </xf>
    <xf numFmtId="0" fontId="11" fillId="0" borderId="0" xfId="0" applyFont="1" applyFill="1" applyBorder="1">
      <alignment vertical="center"/>
    </xf>
    <xf numFmtId="0" fontId="13" fillId="0" borderId="0" xfId="0" applyFont="1" applyFill="1" applyAlignment="1">
      <alignment horizontal="right"/>
    </xf>
    <xf numFmtId="178" fontId="11" fillId="0" borderId="0" xfId="0" applyNumberFormat="1" applyFont="1" applyFill="1">
      <alignment vertical="center"/>
    </xf>
    <xf numFmtId="0" fontId="7" fillId="0" borderId="15" xfId="0" applyFont="1" applyFill="1" applyBorder="1" applyAlignment="1">
      <alignment horizontal="distributed" vertical="center" indent="1"/>
    </xf>
    <xf numFmtId="0" fontId="7" fillId="0" borderId="15" xfId="0" applyFont="1" applyFill="1" applyBorder="1" applyAlignment="1">
      <alignment horizontal="distributed" vertical="center" wrapText="1" indent="1"/>
    </xf>
    <xf numFmtId="41" fontId="7" fillId="0" borderId="24" xfId="2" applyNumberFormat="1" applyFont="1" applyFill="1" applyBorder="1" applyAlignment="1" applyProtection="1">
      <alignment horizontal="right" vertical="center"/>
      <protection locked="0"/>
    </xf>
    <xf numFmtId="0" fontId="25" fillId="0" borderId="87" xfId="5" applyFont="1" applyFill="1" applyBorder="1" applyAlignment="1">
      <alignment horizontal="distributed" vertical="center" indent="2"/>
    </xf>
    <xf numFmtId="0" fontId="26" fillId="0" borderId="14" xfId="5" applyFont="1" applyFill="1" applyBorder="1" applyAlignment="1">
      <alignment horizontal="distributed" vertical="center" indent="2"/>
    </xf>
    <xf numFmtId="0" fontId="26" fillId="0" borderId="15" xfId="5" applyFont="1" applyFill="1" applyBorder="1" applyAlignment="1">
      <alignment horizontal="distributed" vertical="center" indent="2"/>
    </xf>
    <xf numFmtId="0" fontId="23" fillId="0" borderId="0" xfId="5" applyFont="1" applyFill="1" applyAlignment="1">
      <alignment horizontal="center" vertical="center"/>
    </xf>
    <xf numFmtId="0" fontId="24" fillId="0" borderId="0" xfId="5" applyFont="1" applyFill="1" applyAlignment="1">
      <alignment vertical="center"/>
    </xf>
    <xf numFmtId="0" fontId="12" fillId="0" borderId="36" xfId="5" applyFont="1" applyFill="1" applyBorder="1" applyAlignment="1">
      <alignment horizontal="distributed" vertical="center" indent="3"/>
    </xf>
    <xf numFmtId="0" fontId="12" fillId="0" borderId="6" xfId="5" applyFont="1" applyFill="1" applyBorder="1" applyAlignment="1">
      <alignment horizontal="distributed" vertical="center" indent="3"/>
    </xf>
    <xf numFmtId="0" fontId="12" fillId="0" borderId="7" xfId="5" applyFont="1" applyFill="1" applyBorder="1" applyAlignment="1">
      <alignment horizontal="distributed" vertical="center" indent="3"/>
    </xf>
    <xf numFmtId="0" fontId="12" fillId="0" borderId="37" xfId="5" applyFont="1" applyFill="1" applyBorder="1" applyAlignment="1">
      <alignment horizontal="distributed" vertical="center" indent="3"/>
    </xf>
    <xf numFmtId="0" fontId="12" fillId="0" borderId="7" xfId="5" applyFont="1" applyFill="1" applyBorder="1" applyAlignment="1">
      <alignment horizontal="distributed" vertical="center" indent="7"/>
    </xf>
    <xf numFmtId="0" fontId="12" fillId="0" borderId="37" xfId="5" applyFont="1" applyFill="1" applyBorder="1" applyAlignment="1">
      <alignment horizontal="distributed" vertical="center" indent="7"/>
    </xf>
    <xf numFmtId="0" fontId="12" fillId="0" borderId="15" xfId="5" applyFont="1" applyFill="1" applyBorder="1" applyAlignment="1">
      <alignment horizontal="distributed" vertical="center" indent="6"/>
    </xf>
    <xf numFmtId="0" fontId="12" fillId="0" borderId="53" xfId="5" applyFont="1" applyFill="1" applyBorder="1" applyAlignment="1">
      <alignment horizontal="distributed" vertical="center" wrapText="1" indent="1"/>
    </xf>
    <xf numFmtId="0" fontId="25" fillId="0" borderId="87" xfId="5" applyFont="1" applyFill="1" applyBorder="1" applyAlignment="1">
      <alignment horizontal="distributed" vertical="center" indent="1"/>
    </xf>
    <xf numFmtId="0" fontId="26" fillId="0" borderId="14" xfId="5" applyFont="1" applyFill="1" applyBorder="1" applyAlignment="1">
      <alignment horizontal="distributed" vertical="center" indent="1"/>
    </xf>
    <xf numFmtId="0" fontId="26" fillId="0" borderId="15" xfId="5" applyFont="1" applyFill="1" applyBorder="1" applyAlignment="1">
      <alignment horizontal="distributed" vertical="center" indent="1"/>
    </xf>
    <xf numFmtId="0" fontId="12" fillId="0" borderId="36" xfId="5" applyFont="1" applyFill="1" applyBorder="1" applyAlignment="1">
      <alignment horizontal="distributed" vertical="center" indent="1"/>
    </xf>
    <xf numFmtId="0" fontId="12" fillId="0" borderId="6" xfId="5" applyFont="1" applyFill="1" applyBorder="1" applyAlignment="1">
      <alignment horizontal="distributed" vertical="center" indent="1"/>
    </xf>
    <xf numFmtId="0" fontId="12" fillId="0" borderId="7" xfId="5" applyFont="1" applyFill="1" applyBorder="1" applyAlignment="1">
      <alignment horizontal="distributed" vertical="center" indent="1"/>
    </xf>
    <xf numFmtId="0" fontId="12" fillId="0" borderId="87" xfId="5" applyFont="1" applyFill="1" applyBorder="1" applyAlignment="1">
      <alignment horizontal="distributed" vertical="center" indent="1"/>
    </xf>
    <xf numFmtId="0" fontId="12" fillId="0" borderId="14" xfId="5" applyFont="1" applyFill="1" applyBorder="1" applyAlignment="1">
      <alignment horizontal="distributed" vertical="center" indent="1"/>
    </xf>
    <xf numFmtId="0" fontId="12" fillId="0" borderId="15" xfId="5" applyFont="1" applyFill="1" applyBorder="1" applyAlignment="1">
      <alignment horizontal="distributed" vertical="center" indent="1"/>
    </xf>
    <xf numFmtId="37" fontId="8" fillId="0" borderId="0" xfId="4" applyNumberFormat="1" applyFont="1" applyFill="1" applyBorder="1" applyAlignment="1">
      <alignment horizontal="right" vertical="top" shrinkToFit="1"/>
    </xf>
    <xf numFmtId="37" fontId="8" fillId="0" borderId="25" xfId="4" applyNumberFormat="1" applyFont="1" applyFill="1" applyBorder="1" applyAlignment="1">
      <alignment horizontal="right" vertical="top" shrinkToFit="1"/>
    </xf>
    <xf numFmtId="0" fontId="20" fillId="0" borderId="11" xfId="4" applyFont="1" applyFill="1" applyBorder="1" applyAlignment="1">
      <alignment horizontal="distributed" vertical="center"/>
    </xf>
    <xf numFmtId="0" fontId="17" fillId="0" borderId="88" xfId="4" applyFont="1" applyFill="1" applyBorder="1" applyAlignment="1">
      <alignment horizontal="distributed" vertical="center" indent="1" shrinkToFit="1"/>
    </xf>
    <xf numFmtId="0" fontId="17" fillId="0" borderId="42" xfId="4" applyFont="1" applyFill="1" applyBorder="1" applyAlignment="1">
      <alignment horizontal="distributed" vertical="center" indent="1" shrinkToFit="1"/>
    </xf>
    <xf numFmtId="0" fontId="17" fillId="0" borderId="5" xfId="4" applyFont="1" applyFill="1" applyBorder="1" applyAlignment="1">
      <alignment horizontal="distributed" vertical="center" indent="1" shrinkToFit="1"/>
    </xf>
    <xf numFmtId="0" fontId="17" fillId="0" borderId="89" xfId="4" applyFont="1" applyFill="1" applyBorder="1" applyAlignment="1">
      <alignment horizontal="distributed" vertical="center" indent="1" shrinkToFit="1"/>
    </xf>
    <xf numFmtId="0" fontId="17" fillId="0" borderId="58" xfId="4" applyFont="1" applyFill="1" applyBorder="1" applyAlignment="1">
      <alignment horizontal="distributed" vertical="center" indent="1" shrinkToFit="1"/>
    </xf>
    <xf numFmtId="0" fontId="17" fillId="0" borderId="13" xfId="4" applyFont="1" applyFill="1" applyBorder="1" applyAlignment="1">
      <alignment horizontal="distributed" vertical="center" indent="1" shrinkToFit="1"/>
    </xf>
    <xf numFmtId="0" fontId="17" fillId="0" borderId="2" xfId="4" applyFont="1" applyFill="1" applyBorder="1" applyAlignment="1">
      <alignment horizontal="distributed" vertical="center" indent="1"/>
    </xf>
    <xf numFmtId="0" fontId="17" fillId="0" borderId="3" xfId="4" applyFont="1" applyFill="1" applyBorder="1" applyAlignment="1">
      <alignment horizontal="distributed" vertical="center" indent="1"/>
    </xf>
    <xf numFmtId="0" fontId="17" fillId="0" borderId="4" xfId="4" applyFont="1" applyFill="1" applyBorder="1" applyAlignment="1">
      <alignment horizontal="distributed" vertical="center" indent="1"/>
    </xf>
    <xf numFmtId="0" fontId="17" fillId="0" borderId="10" xfId="4" applyFont="1" applyFill="1" applyBorder="1" applyAlignment="1">
      <alignment horizontal="distributed" vertical="center" indent="1"/>
    </xf>
    <xf numFmtId="0" fontId="17" fillId="0" borderId="11" xfId="4" applyFont="1" applyFill="1" applyBorder="1" applyAlignment="1">
      <alignment horizontal="distributed" vertical="center" indent="1"/>
    </xf>
    <xf numFmtId="0" fontId="17" fillId="0" borderId="12" xfId="4" applyFont="1" applyFill="1" applyBorder="1" applyAlignment="1">
      <alignment horizontal="distributed" vertical="center" indent="1"/>
    </xf>
    <xf numFmtId="0" fontId="17" fillId="0" borderId="7" xfId="4" applyFont="1" applyFill="1" applyBorder="1" applyAlignment="1">
      <alignment horizontal="distributed" vertical="center" indent="1"/>
    </xf>
    <xf numFmtId="0" fontId="17" fillId="0" borderId="42" xfId="4" applyFont="1" applyFill="1" applyBorder="1" applyAlignment="1">
      <alignment horizontal="distributed" vertical="center" indent="1"/>
    </xf>
    <xf numFmtId="0" fontId="17" fillId="0" borderId="5" xfId="4" applyFont="1" applyFill="1" applyBorder="1" applyAlignment="1">
      <alignment horizontal="distributed" vertical="center" indent="1"/>
    </xf>
    <xf numFmtId="0" fontId="17" fillId="0" borderId="15" xfId="4" applyFont="1" applyFill="1" applyBorder="1" applyAlignment="1">
      <alignment horizontal="distributed" vertical="center" indent="1"/>
    </xf>
    <xf numFmtId="0" fontId="17" fillId="0" borderId="58" xfId="4" applyFont="1" applyFill="1" applyBorder="1" applyAlignment="1">
      <alignment horizontal="distributed" vertical="center" indent="1"/>
    </xf>
    <xf numFmtId="0" fontId="17" fillId="0" borderId="13" xfId="4" applyFont="1" applyFill="1" applyBorder="1" applyAlignment="1">
      <alignment horizontal="distributed" vertical="center" indent="1"/>
    </xf>
    <xf numFmtId="0" fontId="17" fillId="0" borderId="7" xfId="4" applyFont="1" applyFill="1" applyBorder="1" applyAlignment="1">
      <alignment horizontal="distributed" vertical="center"/>
    </xf>
    <xf numFmtId="0" fontId="17" fillId="0" borderId="42" xfId="4" applyFont="1" applyFill="1" applyBorder="1" applyAlignment="1">
      <alignment horizontal="distributed" vertical="center"/>
    </xf>
    <xf numFmtId="0" fontId="17" fillId="0" borderId="42" xfId="4" applyFont="1" applyFill="1" applyBorder="1" applyAlignment="1">
      <alignment horizontal="distributed" vertical="center" indent="4"/>
    </xf>
    <xf numFmtId="0" fontId="17" fillId="0" borderId="43" xfId="4" applyFont="1" applyFill="1" applyBorder="1" applyAlignment="1">
      <alignment horizontal="distributed" vertical="center" indent="4"/>
    </xf>
    <xf numFmtId="0" fontId="17" fillId="0" borderId="58" xfId="4" applyFont="1" applyFill="1" applyBorder="1" applyAlignment="1">
      <alignment horizontal="distributed" vertical="center" indent="4"/>
    </xf>
    <xf numFmtId="0" fontId="17" fillId="0" borderId="74" xfId="4" applyFont="1" applyFill="1" applyBorder="1" applyAlignment="1">
      <alignment horizontal="distributed" vertical="center" indent="4"/>
    </xf>
    <xf numFmtId="0" fontId="17" fillId="0" borderId="15" xfId="4" applyFont="1" applyFill="1" applyBorder="1" applyAlignment="1">
      <alignment horizontal="distributed" vertical="center" indent="2"/>
    </xf>
    <xf numFmtId="0" fontId="17" fillId="0" borderId="58" xfId="4" applyFont="1" applyFill="1" applyBorder="1" applyAlignment="1">
      <alignment horizontal="distributed" vertical="center" indent="2"/>
    </xf>
    <xf numFmtId="0" fontId="17" fillId="0" borderId="13" xfId="4" applyFont="1" applyFill="1" applyBorder="1" applyAlignment="1">
      <alignment horizontal="distributed" vertical="center" indent="2"/>
    </xf>
    <xf numFmtId="0" fontId="20" fillId="0" borderId="14" xfId="4" applyFont="1" applyFill="1" applyBorder="1" applyAlignment="1">
      <alignment horizontal="distributed" vertical="center"/>
    </xf>
    <xf numFmtId="37" fontId="8" fillId="0" borderId="24" xfId="4" applyNumberFormat="1" applyFont="1" applyFill="1" applyBorder="1" applyAlignment="1">
      <alignment horizontal="right" vertical="top" shrinkToFit="1"/>
    </xf>
    <xf numFmtId="37" fontId="8" fillId="0" borderId="0" xfId="4" applyNumberFormat="1" applyFont="1" applyFill="1" applyBorder="1" applyAlignment="1">
      <alignment horizontal="right" vertical="top"/>
    </xf>
    <xf numFmtId="0" fontId="20" fillId="0" borderId="84" xfId="4" applyFont="1" applyFill="1" applyBorder="1" applyAlignment="1">
      <alignment horizontal="distributed" vertical="center"/>
    </xf>
    <xf numFmtId="37" fontId="8" fillId="0" borderId="19" xfId="4" applyNumberFormat="1" applyFont="1" applyFill="1" applyBorder="1" applyAlignment="1">
      <alignment horizontal="right" vertical="top"/>
    </xf>
    <xf numFmtId="37" fontId="8" fillId="0" borderId="19" xfId="4" applyNumberFormat="1" applyFont="1" applyFill="1" applyBorder="1" applyAlignment="1">
      <alignment horizontal="right" vertical="top" shrinkToFit="1"/>
    </xf>
    <xf numFmtId="37" fontId="8" fillId="0" borderId="21" xfId="4" applyNumberFormat="1" applyFont="1" applyFill="1" applyBorder="1" applyAlignment="1">
      <alignment horizontal="right" vertical="top" shrinkToFit="1"/>
    </xf>
    <xf numFmtId="0" fontId="17" fillId="0" borderId="52" xfId="4" applyFont="1" applyFill="1" applyBorder="1" applyAlignment="1">
      <alignment horizontal="distributed" vertical="center" indent="1" shrinkToFit="1"/>
    </xf>
    <xf numFmtId="0" fontId="17" fillId="0" borderId="2" xfId="4" applyFont="1" applyFill="1" applyBorder="1" applyAlignment="1">
      <alignment horizontal="distributed" vertical="center" indent="1" shrinkToFit="1"/>
    </xf>
    <xf numFmtId="0" fontId="17" fillId="0" borderId="3" xfId="4" applyFont="1" applyFill="1" applyBorder="1" applyAlignment="1">
      <alignment horizontal="distributed" vertical="center" indent="1" shrinkToFit="1"/>
    </xf>
    <xf numFmtId="0" fontId="17" fillId="0" borderId="4" xfId="4" applyFont="1" applyFill="1" applyBorder="1" applyAlignment="1">
      <alignment horizontal="distributed" vertical="center" indent="1" shrinkToFit="1"/>
    </xf>
    <xf numFmtId="0" fontId="17" fillId="0" borderId="40" xfId="4" applyFont="1" applyFill="1" applyBorder="1" applyAlignment="1">
      <alignment horizontal="distributed" vertical="center" indent="1" shrinkToFit="1"/>
    </xf>
    <xf numFmtId="0" fontId="17" fillId="0" borderId="10" xfId="4" applyFont="1" applyFill="1" applyBorder="1" applyAlignment="1">
      <alignment horizontal="distributed" vertical="center" indent="1" shrinkToFit="1"/>
    </xf>
    <xf numFmtId="0" fontId="17" fillId="0" borderId="11" xfId="4" applyFont="1" applyFill="1" applyBorder="1" applyAlignment="1">
      <alignment horizontal="distributed" vertical="center" indent="1" shrinkToFit="1"/>
    </xf>
    <xf numFmtId="0" fontId="17" fillId="0" borderId="12" xfId="4" applyFont="1" applyFill="1" applyBorder="1" applyAlignment="1">
      <alignment horizontal="distributed" vertical="center" indent="1" shrinkToFit="1"/>
    </xf>
    <xf numFmtId="0" fontId="17" fillId="0" borderId="5" xfId="4" applyFont="1" applyFill="1" applyBorder="1" applyAlignment="1">
      <alignment horizontal="distributed" vertical="center"/>
    </xf>
    <xf numFmtId="0" fontId="17" fillId="0" borderId="6" xfId="4" applyFont="1" applyFill="1" applyBorder="1" applyAlignment="1">
      <alignment horizontal="distributed" vertical="center"/>
    </xf>
    <xf numFmtId="0" fontId="17" fillId="0" borderId="2" xfId="4" applyFont="1" applyFill="1" applyBorder="1" applyAlignment="1">
      <alignment horizontal="distributed" vertical="center" indent="4"/>
    </xf>
    <xf numFmtId="0" fontId="17" fillId="0" borderId="3" xfId="4" applyFont="1" applyFill="1" applyBorder="1" applyAlignment="1">
      <alignment horizontal="distributed" vertical="center" indent="4"/>
    </xf>
    <xf numFmtId="0" fontId="17" fillId="0" borderId="8" xfId="4" applyFont="1" applyFill="1" applyBorder="1" applyAlignment="1">
      <alignment horizontal="distributed" vertical="center" indent="4"/>
    </xf>
    <xf numFmtId="0" fontId="17" fillId="0" borderId="10" xfId="4" applyFont="1" applyFill="1" applyBorder="1" applyAlignment="1">
      <alignment horizontal="distributed" vertical="center" indent="4"/>
    </xf>
    <xf numFmtId="0" fontId="17" fillId="0" borderId="11" xfId="4" applyFont="1" applyFill="1" applyBorder="1" applyAlignment="1">
      <alignment horizontal="distributed" vertical="center" indent="4"/>
    </xf>
    <xf numFmtId="0" fontId="17" fillId="0" borderId="16" xfId="4" applyFont="1" applyFill="1" applyBorder="1" applyAlignment="1">
      <alignment horizontal="distributed" vertical="center" indent="4"/>
    </xf>
    <xf numFmtId="0" fontId="17" fillId="0" borderId="14" xfId="4" applyFont="1" applyFill="1" applyBorder="1" applyAlignment="1">
      <alignment horizontal="distributed" vertical="center" indent="2"/>
    </xf>
    <xf numFmtId="0" fontId="20" fillId="0" borderId="83" xfId="4" applyFont="1" applyFill="1" applyBorder="1" applyAlignment="1">
      <alignment horizontal="distributed" vertical="center" shrinkToFit="1"/>
    </xf>
    <xf numFmtId="0" fontId="20" fillId="0" borderId="84" xfId="4" applyFont="1" applyFill="1" applyBorder="1" applyAlignment="1">
      <alignment horizontal="distributed" vertical="center" shrinkToFit="1"/>
    </xf>
    <xf numFmtId="0" fontId="20" fillId="0" borderId="85" xfId="4" applyFont="1" applyFill="1" applyBorder="1" applyAlignment="1">
      <alignment horizontal="distributed" vertical="center" shrinkToFit="1"/>
    </xf>
    <xf numFmtId="37" fontId="8" fillId="0" borderId="20" xfId="4" applyNumberFormat="1" applyFont="1" applyFill="1" applyBorder="1" applyAlignment="1">
      <alignment horizontal="right" vertical="top" shrinkToFit="1"/>
    </xf>
    <xf numFmtId="0" fontId="17" fillId="0" borderId="52" xfId="4" applyFont="1" applyFill="1" applyBorder="1" applyAlignment="1">
      <alignment horizontal="distributed" vertical="center" indent="1"/>
    </xf>
    <xf numFmtId="0" fontId="17" fillId="0" borderId="39" xfId="4" applyFont="1" applyFill="1" applyBorder="1" applyAlignment="1">
      <alignment horizontal="distributed" vertical="center" indent="1"/>
    </xf>
    <xf numFmtId="0" fontId="17" fillId="0" borderId="0" xfId="4" applyFont="1" applyFill="1" applyBorder="1" applyAlignment="1">
      <alignment horizontal="distributed" vertical="center" indent="1"/>
    </xf>
    <xf numFmtId="0" fontId="17" fillId="0" borderId="24" xfId="4" applyFont="1" applyFill="1" applyBorder="1" applyAlignment="1">
      <alignment horizontal="distributed" vertical="center" indent="1"/>
    </xf>
    <xf numFmtId="0" fontId="17" fillId="0" borderId="40" xfId="4" applyFont="1" applyFill="1" applyBorder="1" applyAlignment="1">
      <alignment horizontal="distributed" vertical="center" indent="1"/>
    </xf>
    <xf numFmtId="0" fontId="17" fillId="0" borderId="72" xfId="4" applyFont="1" applyFill="1" applyBorder="1" applyAlignment="1">
      <alignment horizontal="distributed" vertical="center" indent="1"/>
    </xf>
    <xf numFmtId="0" fontId="17" fillId="0" borderId="20" xfId="4" applyFont="1" applyFill="1" applyBorder="1" applyAlignment="1">
      <alignment horizontal="distributed" vertical="center" indent="1"/>
    </xf>
    <xf numFmtId="0" fontId="17" fillId="0" borderId="73" xfId="4" applyFont="1" applyFill="1" applyBorder="1" applyAlignment="1">
      <alignment horizontal="distributed" vertical="center" indent="1"/>
    </xf>
    <xf numFmtId="0" fontId="17" fillId="0" borderId="18" xfId="4" applyFont="1" applyFill="1" applyBorder="1" applyAlignment="1">
      <alignment horizontal="distributed" vertical="center" indent="1"/>
    </xf>
    <xf numFmtId="0" fontId="17" fillId="0" borderId="58" xfId="4" applyFont="1" applyFill="1" applyBorder="1" applyAlignment="1">
      <alignment horizontal="distributed" vertical="center" wrapText="1"/>
    </xf>
    <xf numFmtId="0" fontId="17" fillId="0" borderId="58" xfId="4" applyFont="1" applyFill="1" applyBorder="1" applyAlignment="1">
      <alignment horizontal="distributed" vertical="center"/>
    </xf>
    <xf numFmtId="0" fontId="17" fillId="0" borderId="19" xfId="4" applyFont="1" applyFill="1" applyBorder="1" applyAlignment="1">
      <alignment horizontal="distributed" vertical="center" indent="1"/>
    </xf>
    <xf numFmtId="0" fontId="17" fillId="0" borderId="58" xfId="4" applyFont="1" applyFill="1" applyBorder="1" applyAlignment="1">
      <alignment horizontal="center" vertical="center" shrinkToFit="1"/>
    </xf>
    <xf numFmtId="0" fontId="20" fillId="0" borderId="11" xfId="4" applyFont="1" applyFill="1" applyBorder="1" applyAlignment="1">
      <alignment horizontal="distributed" vertical="center" wrapText="1"/>
    </xf>
    <xf numFmtId="0" fontId="17" fillId="0" borderId="78" xfId="4" applyFont="1" applyFill="1" applyBorder="1" applyAlignment="1">
      <alignment horizontal="distributed" vertical="center" indent="1"/>
    </xf>
    <xf numFmtId="0" fontId="17" fillId="0" borderId="76" xfId="4" applyFont="1" applyFill="1" applyBorder="1" applyAlignment="1">
      <alignment horizontal="distributed" vertical="center" indent="1"/>
    </xf>
    <xf numFmtId="0" fontId="17" fillId="0" borderId="79" xfId="4" applyFont="1" applyFill="1" applyBorder="1" applyAlignment="1">
      <alignment horizontal="distributed" vertical="center" indent="1"/>
    </xf>
    <xf numFmtId="0" fontId="17" fillId="0" borderId="19" xfId="4" applyFont="1" applyFill="1" applyBorder="1" applyAlignment="1">
      <alignment horizontal="distributed" vertical="top" wrapText="1"/>
    </xf>
    <xf numFmtId="0" fontId="17" fillId="0" borderId="11" xfId="4" applyFont="1" applyFill="1" applyBorder="1" applyAlignment="1">
      <alignment horizontal="distributed" vertical="top" wrapText="1"/>
    </xf>
    <xf numFmtId="0" fontId="20" fillId="0" borderId="83" xfId="4" applyFont="1" applyFill="1" applyBorder="1" applyAlignment="1">
      <alignment horizontal="distributed" vertical="center"/>
    </xf>
    <xf numFmtId="0" fontId="20" fillId="0" borderId="85" xfId="4" applyFont="1" applyFill="1" applyBorder="1" applyAlignment="1">
      <alignment horizontal="distributed" vertical="center"/>
    </xf>
    <xf numFmtId="0" fontId="2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distributed" vertical="center" indent="1"/>
    </xf>
    <xf numFmtId="0" fontId="7" fillId="0" borderId="9" xfId="0" applyFont="1" applyFill="1" applyBorder="1" applyAlignment="1">
      <alignment horizontal="distributed" vertical="center" indent="1"/>
    </xf>
    <xf numFmtId="0" fontId="7" fillId="0" borderId="2" xfId="0" applyFont="1" applyFill="1" applyBorder="1" applyAlignment="1">
      <alignment horizontal="distributed" vertical="center" indent="1"/>
    </xf>
    <xf numFmtId="0" fontId="7" fillId="0" borderId="3" xfId="0" applyFont="1" applyFill="1" applyBorder="1" applyAlignment="1">
      <alignment horizontal="distributed" vertical="center" indent="1"/>
    </xf>
    <xf numFmtId="0" fontId="7" fillId="0" borderId="4" xfId="0" applyFont="1" applyFill="1" applyBorder="1" applyAlignment="1">
      <alignment horizontal="distributed" vertical="center"/>
    </xf>
    <xf numFmtId="0" fontId="7" fillId="0" borderId="10" xfId="0" applyFont="1" applyFill="1" applyBorder="1" applyAlignment="1">
      <alignment horizontal="distributed" vertical="center"/>
    </xf>
    <xf numFmtId="0" fontId="7" fillId="0" borderId="11" xfId="0" applyFont="1" applyFill="1" applyBorder="1" applyAlignment="1">
      <alignment horizontal="distributed" vertical="center"/>
    </xf>
    <xf numFmtId="0" fontId="7" fillId="0" borderId="12" xfId="0" applyFont="1" applyFill="1" applyBorder="1" applyAlignment="1">
      <alignment horizontal="distributed" vertical="center"/>
    </xf>
    <xf numFmtId="0" fontId="7" fillId="0" borderId="5" xfId="0" applyFont="1" applyFill="1" applyBorder="1" applyAlignment="1">
      <alignment horizontal="distributed" vertical="center" indent="5"/>
    </xf>
    <xf numFmtId="0" fontId="7" fillId="0" borderId="6" xfId="0" applyFont="1" applyFill="1" applyBorder="1" applyAlignment="1">
      <alignment horizontal="distributed" vertical="center" indent="5"/>
    </xf>
    <xf numFmtId="0" fontId="7" fillId="0" borderId="7" xfId="0" applyFont="1" applyFill="1" applyBorder="1" applyAlignment="1">
      <alignment horizontal="distributed" vertical="center" indent="5"/>
    </xf>
    <xf numFmtId="0" fontId="7" fillId="0" borderId="8" xfId="0" applyFont="1" applyFill="1" applyBorder="1" applyAlignment="1">
      <alignment horizontal="distributed" vertical="center" indent="1"/>
    </xf>
    <xf numFmtId="0" fontId="7" fillId="0" borderId="10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horizontal="distributed" vertical="center" indent="1"/>
    </xf>
    <xf numFmtId="0" fontId="7" fillId="0" borderId="13" xfId="0" applyFont="1" applyFill="1" applyBorder="1" applyAlignment="1">
      <alignment horizontal="distributed" vertical="center" indent="1"/>
    </xf>
    <xf numFmtId="0" fontId="7" fillId="0" borderId="14" xfId="0" applyFont="1" applyFill="1" applyBorder="1" applyAlignment="1">
      <alignment horizontal="distributed" vertical="center" indent="1"/>
    </xf>
    <xf numFmtId="0" fontId="7" fillId="0" borderId="15" xfId="0" applyFont="1" applyFill="1" applyBorder="1" applyAlignment="1">
      <alignment horizontal="distributed" vertical="center" indent="1"/>
    </xf>
    <xf numFmtId="0" fontId="7" fillId="0" borderId="17" xfId="0" applyFont="1" applyFill="1" applyBorder="1" applyAlignment="1">
      <alignment horizontal="distributed" vertical="center" indent="1"/>
    </xf>
    <xf numFmtId="0" fontId="7" fillId="0" borderId="22" xfId="0" applyFont="1" applyFill="1" applyBorder="1" applyAlignment="1">
      <alignment horizontal="distributed" vertical="center" indent="1"/>
    </xf>
    <xf numFmtId="0" fontId="8" fillId="0" borderId="18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right" vertical="center"/>
    </xf>
    <xf numFmtId="176" fontId="7" fillId="0" borderId="0" xfId="0" applyNumberFormat="1" applyFont="1" applyFill="1" applyBorder="1" applyAlignment="1" applyProtection="1">
      <alignment vertical="center"/>
      <protection locked="0"/>
    </xf>
    <xf numFmtId="176" fontId="7" fillId="0" borderId="24" xfId="0" applyNumberFormat="1" applyFont="1" applyFill="1" applyBorder="1" applyAlignment="1" applyProtection="1">
      <alignment vertical="center"/>
      <protection locked="0"/>
    </xf>
    <xf numFmtId="177" fontId="7" fillId="0" borderId="0" xfId="0" applyNumberFormat="1" applyFont="1" applyFill="1" applyBorder="1" applyAlignment="1" applyProtection="1">
      <alignment vertical="center" shrinkToFit="1"/>
      <protection locked="0"/>
    </xf>
    <xf numFmtId="177" fontId="7" fillId="0" borderId="24" xfId="0" applyNumberFormat="1" applyFont="1" applyFill="1" applyBorder="1" applyAlignment="1" applyProtection="1">
      <alignment vertical="center" shrinkToFit="1"/>
      <protection locked="0"/>
    </xf>
    <xf numFmtId="177" fontId="7" fillId="0" borderId="0" xfId="0" applyNumberFormat="1" applyFont="1" applyFill="1" applyBorder="1" applyAlignment="1">
      <alignment vertical="center" shrinkToFit="1"/>
    </xf>
    <xf numFmtId="177" fontId="7" fillId="0" borderId="24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6" fontId="7" fillId="0" borderId="24" xfId="0" applyNumberFormat="1" applyFont="1" applyFill="1" applyBorder="1" applyAlignment="1">
      <alignment vertical="center"/>
    </xf>
    <xf numFmtId="0" fontId="7" fillId="0" borderId="26" xfId="0" applyFont="1" applyFill="1" applyBorder="1" applyAlignment="1">
      <alignment horizontal="distributed" vertical="center" indent="1"/>
    </xf>
    <xf numFmtId="177" fontId="7" fillId="0" borderId="23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177" fontId="7" fillId="0" borderId="24" xfId="0" applyNumberFormat="1" applyFont="1" applyFill="1" applyBorder="1" applyAlignment="1">
      <alignment vertical="center"/>
    </xf>
    <xf numFmtId="177" fontId="7" fillId="0" borderId="23" xfId="0" applyNumberFormat="1" applyFont="1" applyFill="1" applyBorder="1" applyAlignment="1">
      <alignment horizontal="right" vertical="center"/>
    </xf>
    <xf numFmtId="177" fontId="7" fillId="0" borderId="19" xfId="0" applyNumberFormat="1" applyFont="1" applyFill="1" applyBorder="1" applyAlignment="1">
      <alignment vertical="center" shrinkToFit="1"/>
    </xf>
    <xf numFmtId="177" fontId="7" fillId="0" borderId="20" xfId="0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horizontal="right" vertical="center"/>
    </xf>
    <xf numFmtId="177" fontId="7" fillId="0" borderId="20" xfId="1" applyNumberFormat="1" applyFont="1" applyFill="1" applyBorder="1" applyAlignment="1">
      <alignment horizontal="right" vertical="center"/>
    </xf>
    <xf numFmtId="0" fontId="7" fillId="0" borderId="3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distributed" vertical="center" wrapText="1" indent="1"/>
    </xf>
    <xf numFmtId="0" fontId="7" fillId="0" borderId="22" xfId="0" applyFont="1" applyFill="1" applyBorder="1" applyAlignment="1">
      <alignment horizontal="distributed" vertical="center" wrapText="1" indent="1"/>
    </xf>
    <xf numFmtId="0" fontId="7" fillId="0" borderId="26" xfId="0" applyFont="1" applyFill="1" applyBorder="1" applyAlignment="1">
      <alignment horizontal="distributed" vertical="center" wrapText="1" indent="1"/>
    </xf>
    <xf numFmtId="0" fontId="7" fillId="0" borderId="2" xfId="0" applyNumberFormat="1" applyFont="1" applyFill="1" applyBorder="1" applyAlignment="1">
      <alignment horizontal="distributed" vertical="center"/>
    </xf>
    <xf numFmtId="0" fontId="7" fillId="0" borderId="3" xfId="0" applyNumberFormat="1" applyFont="1" applyFill="1" applyBorder="1" applyAlignment="1">
      <alignment horizontal="distributed" vertical="center"/>
    </xf>
    <xf numFmtId="0" fontId="7" fillId="0" borderId="4" xfId="0" applyNumberFormat="1" applyFont="1" applyFill="1" applyBorder="1" applyAlignment="1">
      <alignment horizontal="distributed" vertical="center"/>
    </xf>
    <xf numFmtId="0" fontId="7" fillId="0" borderId="10" xfId="0" applyNumberFormat="1" applyFont="1" applyFill="1" applyBorder="1" applyAlignment="1">
      <alignment horizontal="distributed" vertical="center"/>
    </xf>
    <xf numFmtId="0" fontId="7" fillId="0" borderId="11" xfId="0" applyNumberFormat="1" applyFont="1" applyFill="1" applyBorder="1" applyAlignment="1">
      <alignment horizontal="distributed" vertical="center"/>
    </xf>
    <xf numFmtId="0" fontId="7" fillId="0" borderId="12" xfId="0" applyNumberFormat="1" applyFont="1" applyFill="1" applyBorder="1" applyAlignment="1">
      <alignment horizontal="distributed" vertical="center"/>
    </xf>
    <xf numFmtId="0" fontId="7" fillId="0" borderId="2" xfId="0" applyNumberFormat="1" applyFont="1" applyFill="1" applyBorder="1" applyAlignment="1">
      <alignment horizontal="distributed" vertical="center" justifyLastLine="1"/>
    </xf>
    <xf numFmtId="0" fontId="7" fillId="0" borderId="3" xfId="0" applyNumberFormat="1" applyFont="1" applyFill="1" applyBorder="1" applyAlignment="1">
      <alignment horizontal="distributed" vertical="center" justifyLastLine="1"/>
    </xf>
    <xf numFmtId="0" fontId="7" fillId="0" borderId="4" xfId="0" applyNumberFormat="1" applyFont="1" applyFill="1" applyBorder="1" applyAlignment="1">
      <alignment horizontal="distributed" vertical="center" justifyLastLine="1"/>
    </xf>
    <xf numFmtId="0" fontId="7" fillId="0" borderId="10" xfId="0" applyNumberFormat="1" applyFont="1" applyFill="1" applyBorder="1" applyAlignment="1">
      <alignment horizontal="distributed" vertical="center" justifyLastLine="1"/>
    </xf>
    <xf numFmtId="0" fontId="7" fillId="0" borderId="11" xfId="0" applyNumberFormat="1" applyFont="1" applyFill="1" applyBorder="1" applyAlignment="1">
      <alignment horizontal="distributed" vertical="center" justifyLastLine="1"/>
    </xf>
    <xf numFmtId="0" fontId="7" fillId="0" borderId="12" xfId="0" applyNumberFormat="1" applyFont="1" applyFill="1" applyBorder="1" applyAlignment="1">
      <alignment horizontal="distributed" vertical="center" justifyLastLine="1"/>
    </xf>
    <xf numFmtId="0" fontId="7" fillId="0" borderId="2" xfId="0" applyNumberFormat="1" applyFont="1" applyFill="1" applyBorder="1" applyAlignment="1">
      <alignment horizontal="distributed" vertical="center" wrapText="1"/>
    </xf>
    <xf numFmtId="0" fontId="7" fillId="0" borderId="8" xfId="0" applyNumberFormat="1" applyFont="1" applyFill="1" applyBorder="1" applyAlignment="1">
      <alignment horizontal="distributed" vertical="center"/>
    </xf>
    <xf numFmtId="0" fontId="7" fillId="0" borderId="16" xfId="0" applyNumberFormat="1" applyFont="1" applyFill="1" applyBorder="1" applyAlignment="1">
      <alignment horizontal="distributed" vertical="center"/>
    </xf>
    <xf numFmtId="0" fontId="7" fillId="0" borderId="12" xfId="0" applyFont="1" applyFill="1" applyBorder="1" applyAlignment="1">
      <alignment horizontal="distributed" vertical="center" indent="1"/>
    </xf>
    <xf numFmtId="177" fontId="7" fillId="0" borderId="11" xfId="0" applyNumberFormat="1" applyFont="1" applyFill="1" applyBorder="1" applyAlignment="1" applyProtection="1">
      <alignment horizontal="right" vertical="center"/>
      <protection locked="0"/>
    </xf>
    <xf numFmtId="177" fontId="7" fillId="0" borderId="12" xfId="0" applyNumberFormat="1" applyFont="1" applyFill="1" applyBorder="1" applyAlignment="1" applyProtection="1">
      <alignment horizontal="right" vertical="center"/>
      <protection locked="0"/>
    </xf>
    <xf numFmtId="177" fontId="7" fillId="0" borderId="16" xfId="0" applyNumberFormat="1" applyFont="1" applyFill="1" applyBorder="1" applyAlignment="1" applyProtection="1">
      <alignment horizontal="right" vertical="center"/>
      <protection locked="0"/>
    </xf>
    <xf numFmtId="177" fontId="7" fillId="0" borderId="11" xfId="0" applyNumberFormat="1" applyFont="1" applyFill="1" applyBorder="1" applyAlignment="1">
      <alignment horizontal="right" vertical="center"/>
    </xf>
    <xf numFmtId="177" fontId="7" fillId="0" borderId="16" xfId="0" applyNumberFormat="1" applyFont="1" applyFill="1" applyBorder="1" applyAlignment="1">
      <alignment horizontal="right" vertical="center"/>
    </xf>
    <xf numFmtId="0" fontId="7" fillId="0" borderId="32" xfId="0" applyFont="1" applyFill="1" applyBorder="1" applyAlignment="1">
      <alignment horizontal="distributed" vertical="center" indent="1"/>
    </xf>
    <xf numFmtId="0" fontId="7" fillId="0" borderId="33" xfId="0" applyFont="1" applyFill="1" applyBorder="1" applyAlignment="1">
      <alignment horizontal="distributed" vertical="center" indent="1"/>
    </xf>
    <xf numFmtId="0" fontId="7" fillId="0" borderId="34" xfId="0" applyFont="1" applyFill="1" applyBorder="1" applyAlignment="1">
      <alignment horizontal="distributed" vertical="center" indent="1"/>
    </xf>
    <xf numFmtId="177" fontId="7" fillId="0" borderId="33" xfId="0" applyNumberFormat="1" applyFont="1" applyFill="1" applyBorder="1" applyAlignment="1">
      <alignment horizontal="right" vertical="center"/>
    </xf>
    <xf numFmtId="177" fontId="7" fillId="0" borderId="34" xfId="0" applyNumberFormat="1" applyFont="1" applyFill="1" applyBorder="1" applyAlignment="1">
      <alignment horizontal="right" vertical="center"/>
    </xf>
    <xf numFmtId="177" fontId="7" fillId="0" borderId="35" xfId="0" applyNumberFormat="1" applyFont="1" applyFill="1" applyBorder="1" applyAlignment="1">
      <alignment horizontal="right" vertical="center"/>
    </xf>
    <xf numFmtId="177" fontId="7" fillId="0" borderId="12" xfId="0" applyNumberFormat="1" applyFont="1" applyFill="1" applyBorder="1" applyAlignment="1">
      <alignment horizontal="right" vertical="center"/>
    </xf>
    <xf numFmtId="0" fontId="12" fillId="0" borderId="39" xfId="0" applyFont="1" applyFill="1" applyBorder="1" applyAlignment="1" applyProtection="1">
      <alignment horizontal="distributed" vertical="center" indent="1"/>
      <protection locked="0"/>
    </xf>
    <xf numFmtId="0" fontId="12" fillId="0" borderId="0" xfId="0" applyFont="1" applyFill="1" applyBorder="1" applyAlignment="1" applyProtection="1">
      <alignment horizontal="distributed" vertical="center" indent="1"/>
      <protection locked="0"/>
    </xf>
    <xf numFmtId="0" fontId="12" fillId="0" borderId="24" xfId="0" applyFont="1" applyFill="1" applyBorder="1" applyAlignment="1" applyProtection="1">
      <alignment horizontal="distributed" vertical="center" indent="1"/>
      <protection locked="0"/>
    </xf>
    <xf numFmtId="41" fontId="12" fillId="0" borderId="23" xfId="1" applyNumberFormat="1" applyFont="1" applyFill="1" applyBorder="1" applyAlignment="1" applyProtection="1">
      <alignment horizontal="center" vertical="center"/>
      <protection locked="0"/>
    </xf>
    <xf numFmtId="41" fontId="12" fillId="0" borderId="0" xfId="1" applyNumberFormat="1" applyFont="1" applyFill="1" applyBorder="1" applyAlignment="1" applyProtection="1">
      <alignment horizontal="center" vertical="center"/>
      <protection locked="0"/>
    </xf>
    <xf numFmtId="41" fontId="7" fillId="0" borderId="0" xfId="1" applyNumberFormat="1" applyFont="1" applyFill="1" applyBorder="1" applyAlignment="1" applyProtection="1">
      <alignment horizontal="right" vertical="center"/>
      <protection locked="0"/>
    </xf>
    <xf numFmtId="41" fontId="7" fillId="0" borderId="24" xfId="1" applyNumberFormat="1" applyFont="1" applyFill="1" applyBorder="1" applyAlignment="1" applyProtection="1">
      <alignment horizontal="right" vertical="center"/>
      <protection locked="0"/>
    </xf>
    <xf numFmtId="0" fontId="7" fillId="0" borderId="23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24" xfId="0" applyFont="1" applyFill="1" applyBorder="1" applyAlignment="1" applyProtection="1">
      <alignment horizontal="left" vertical="center"/>
      <protection locked="0"/>
    </xf>
    <xf numFmtId="38" fontId="7" fillId="0" borderId="23" xfId="1" applyFont="1" applyFill="1" applyBorder="1" applyAlignment="1" applyProtection="1">
      <alignment horizontal="center" vertical="center"/>
      <protection locked="0"/>
    </xf>
    <xf numFmtId="38" fontId="7" fillId="0" borderId="0" xfId="1" applyFont="1" applyFill="1" applyBorder="1" applyAlignment="1" applyProtection="1">
      <alignment horizontal="center" vertical="center"/>
      <protection locked="0"/>
    </xf>
    <xf numFmtId="38" fontId="7" fillId="0" borderId="10" xfId="1" applyFont="1" applyFill="1" applyBorder="1" applyAlignment="1" applyProtection="1">
      <alignment horizontal="center" vertical="center"/>
      <protection locked="0"/>
    </xf>
    <xf numFmtId="38" fontId="7" fillId="0" borderId="11" xfId="1" applyFont="1" applyFill="1" applyBorder="1" applyAlignment="1" applyProtection="1">
      <alignment horizontal="center" vertical="center"/>
      <protection locked="0"/>
    </xf>
    <xf numFmtId="0" fontId="12" fillId="0" borderId="36" xfId="0" applyFont="1" applyFill="1" applyBorder="1" applyAlignment="1">
      <alignment horizontal="distributed" vertical="center" indent="2"/>
    </xf>
    <xf numFmtId="0" fontId="12" fillId="0" borderId="6" xfId="0" applyFont="1" applyFill="1" applyBorder="1" applyAlignment="1">
      <alignment horizontal="distributed" vertical="center" indent="2"/>
    </xf>
    <xf numFmtId="0" fontId="12" fillId="0" borderId="7" xfId="0" applyFont="1" applyFill="1" applyBorder="1" applyAlignment="1">
      <alignment horizontal="distributed" vertical="center" indent="2"/>
    </xf>
    <xf numFmtId="0" fontId="12" fillId="0" borderId="5" xfId="0" applyFont="1" applyFill="1" applyBorder="1" applyAlignment="1">
      <alignment horizontal="distributed" vertical="center" indent="1"/>
    </xf>
    <xf numFmtId="0" fontId="12" fillId="0" borderId="6" xfId="0" applyFont="1" applyFill="1" applyBorder="1" applyAlignment="1">
      <alignment horizontal="distributed" vertical="center" indent="1"/>
    </xf>
    <xf numFmtId="0" fontId="12" fillId="0" borderId="7" xfId="0" applyFont="1" applyFill="1" applyBorder="1" applyAlignment="1">
      <alignment horizontal="distributed" vertical="center" indent="1"/>
    </xf>
    <xf numFmtId="0" fontId="12" fillId="0" borderId="5" xfId="0" applyFont="1" applyFill="1" applyBorder="1" applyAlignment="1">
      <alignment horizontal="distributed" vertical="center" indent="2"/>
    </xf>
    <xf numFmtId="0" fontId="12" fillId="0" borderId="6" xfId="0" applyFont="1" applyFill="1" applyBorder="1" applyAlignment="1">
      <alignment horizontal="distributed" vertical="center" indent="3"/>
    </xf>
    <xf numFmtId="0" fontId="12" fillId="0" borderId="7" xfId="0" applyFont="1" applyFill="1" applyBorder="1" applyAlignment="1">
      <alignment horizontal="distributed" vertical="center" indent="3"/>
    </xf>
    <xf numFmtId="0" fontId="12" fillId="0" borderId="37" xfId="0" applyFont="1" applyFill="1" applyBorder="1" applyAlignment="1">
      <alignment horizontal="distributed" vertical="center" indent="2"/>
    </xf>
    <xf numFmtId="177" fontId="7" fillId="0" borderId="0" xfId="1" applyNumberFormat="1" applyFont="1" applyFill="1" applyBorder="1" applyAlignment="1" applyProtection="1">
      <alignment horizontal="right" vertical="center"/>
      <protection locked="0"/>
    </xf>
    <xf numFmtId="177" fontId="7" fillId="0" borderId="24" xfId="1" applyNumberFormat="1" applyFont="1" applyFill="1" applyBorder="1" applyAlignment="1" applyProtection="1">
      <alignment horizontal="right" vertical="center"/>
      <protection locked="0"/>
    </xf>
    <xf numFmtId="177" fontId="7" fillId="0" borderId="11" xfId="1" applyNumberFormat="1" applyFont="1" applyFill="1" applyBorder="1" applyAlignment="1" applyProtection="1">
      <alignment horizontal="right" vertical="center"/>
      <protection locked="0"/>
    </xf>
    <xf numFmtId="177" fontId="7" fillId="0" borderId="12" xfId="1" applyNumberFormat="1" applyFont="1" applyFill="1" applyBorder="1" applyAlignment="1" applyProtection="1">
      <alignment horizontal="right" vertical="center"/>
      <protection locked="0"/>
    </xf>
    <xf numFmtId="0" fontId="12" fillId="0" borderId="23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10" xfId="0" applyFont="1" applyFill="1" applyBorder="1" applyAlignment="1" applyProtection="1">
      <alignment horizontal="left" vertical="center"/>
      <protection locked="0"/>
    </xf>
    <xf numFmtId="0" fontId="7" fillId="0" borderId="11" xfId="0" applyFont="1" applyFill="1" applyBorder="1" applyAlignment="1" applyProtection="1">
      <alignment horizontal="left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locked="0"/>
    </xf>
    <xf numFmtId="38" fontId="7" fillId="0" borderId="18" xfId="1" applyFont="1" applyFill="1" applyBorder="1" applyAlignment="1" applyProtection="1">
      <alignment horizontal="center" vertical="center"/>
      <protection locked="0"/>
    </xf>
    <xf numFmtId="38" fontId="7" fillId="0" borderId="19" xfId="1" applyFont="1" applyFill="1" applyBorder="1" applyAlignment="1" applyProtection="1">
      <alignment horizontal="center" vertical="center"/>
      <protection locked="0"/>
    </xf>
    <xf numFmtId="177" fontId="7" fillId="0" borderId="19" xfId="1" applyNumberFormat="1" applyFont="1" applyFill="1" applyBorder="1" applyAlignment="1" applyProtection="1">
      <alignment horizontal="right" vertical="center"/>
      <protection locked="0"/>
    </xf>
    <xf numFmtId="177" fontId="7" fillId="0" borderId="20" xfId="1" applyNumberFormat="1" applyFont="1" applyFill="1" applyBorder="1" applyAlignment="1" applyProtection="1">
      <alignment horizontal="right" vertical="center"/>
      <protection locked="0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0" fontId="12" fillId="0" borderId="19" xfId="0" applyFont="1" applyFill="1" applyBorder="1" applyAlignment="1" applyProtection="1">
      <alignment horizontal="center" vertical="center"/>
      <protection locked="0"/>
    </xf>
    <xf numFmtId="0" fontId="12" fillId="0" borderId="21" xfId="0" applyFont="1" applyFill="1" applyBorder="1" applyAlignment="1" applyProtection="1">
      <alignment horizontal="center" vertical="center"/>
      <protection locked="0"/>
    </xf>
    <xf numFmtId="0" fontId="12" fillId="0" borderId="2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Fill="1" applyBorder="1" applyAlignment="1" applyProtection="1">
      <alignment horizontal="center" vertical="center"/>
      <protection locked="0"/>
    </xf>
    <xf numFmtId="0" fontId="12" fillId="0" borderId="30" xfId="0" applyFont="1" applyFill="1" applyBorder="1" applyAlignment="1" applyProtection="1">
      <alignment horizontal="center" vertical="center"/>
      <protection locked="0"/>
    </xf>
    <xf numFmtId="0" fontId="12" fillId="0" borderId="16" xfId="0" applyFont="1" applyFill="1" applyBorder="1" applyAlignment="1" applyProtection="1">
      <alignment horizontal="center" vertical="center"/>
      <protection locked="0"/>
    </xf>
    <xf numFmtId="0" fontId="12" fillId="0" borderId="38" xfId="0" applyFont="1" applyFill="1" applyBorder="1" applyAlignment="1" applyProtection="1">
      <alignment horizontal="distributed" vertical="center" indent="1"/>
      <protection locked="0"/>
    </xf>
    <xf numFmtId="0" fontId="12" fillId="0" borderId="19" xfId="0" applyFont="1" applyFill="1" applyBorder="1" applyAlignment="1" applyProtection="1">
      <alignment horizontal="distributed" vertical="center" indent="1"/>
      <protection locked="0"/>
    </xf>
    <xf numFmtId="0" fontId="12" fillId="0" borderId="20" xfId="0" applyFont="1" applyFill="1" applyBorder="1" applyAlignment="1" applyProtection="1">
      <alignment horizontal="distributed" vertical="center" indent="1"/>
      <protection locked="0"/>
    </xf>
    <xf numFmtId="41" fontId="7" fillId="0" borderId="19" xfId="1" applyNumberFormat="1" applyFont="1" applyFill="1" applyBorder="1" applyAlignment="1" applyProtection="1">
      <alignment horizontal="right" vertical="center"/>
      <protection locked="0"/>
    </xf>
    <xf numFmtId="41" fontId="7" fillId="0" borderId="20" xfId="1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7" xfId="0" applyFont="1" applyFill="1" applyBorder="1" applyAlignment="1">
      <alignment horizontal="left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38" fontId="7" fillId="0" borderId="27" xfId="1" applyFont="1" applyFill="1" applyBorder="1" applyAlignment="1" applyProtection="1">
      <alignment horizontal="center" vertical="center"/>
      <protection locked="0"/>
    </xf>
    <xf numFmtId="38" fontId="7" fillId="0" borderId="28" xfId="1" applyFont="1" applyFill="1" applyBorder="1" applyAlignment="1" applyProtection="1">
      <alignment horizontal="center" vertical="center"/>
      <protection locked="0"/>
    </xf>
    <xf numFmtId="177" fontId="7" fillId="0" borderId="28" xfId="1" applyNumberFormat="1" applyFont="1" applyFill="1" applyBorder="1" applyAlignment="1" applyProtection="1">
      <alignment horizontal="right" vertical="center"/>
      <protection locked="0"/>
    </xf>
    <xf numFmtId="177" fontId="7" fillId="0" borderId="29" xfId="1" applyNumberFormat="1" applyFont="1" applyFill="1" applyBorder="1" applyAlignment="1" applyProtection="1">
      <alignment horizontal="right" vertical="center"/>
      <protection locked="0"/>
    </xf>
    <xf numFmtId="0" fontId="7" fillId="0" borderId="28" xfId="0" applyFont="1" applyFill="1" applyBorder="1" applyAlignment="1" applyProtection="1">
      <alignment horizontal="left" vertical="center"/>
      <protection locked="0"/>
    </xf>
    <xf numFmtId="0" fontId="7" fillId="0" borderId="29" xfId="0" applyFont="1" applyFill="1" applyBorder="1" applyAlignment="1" applyProtection="1">
      <alignment horizontal="left" vertical="center"/>
      <protection locked="0"/>
    </xf>
    <xf numFmtId="0" fontId="7" fillId="0" borderId="36" xfId="0" applyFont="1" applyFill="1" applyBorder="1" applyAlignment="1">
      <alignment horizontal="distributed" vertical="center" indent="4"/>
    </xf>
    <xf numFmtId="0" fontId="7" fillId="0" borderId="6" xfId="0" applyFont="1" applyFill="1" applyBorder="1" applyAlignment="1">
      <alignment horizontal="distributed" vertical="center" indent="4"/>
    </xf>
    <xf numFmtId="0" fontId="7" fillId="0" borderId="7" xfId="0" applyFont="1" applyFill="1" applyBorder="1" applyAlignment="1">
      <alignment horizontal="distributed" vertical="center" indent="4"/>
    </xf>
    <xf numFmtId="0" fontId="7" fillId="0" borderId="42" xfId="0" applyFont="1" applyFill="1" applyBorder="1" applyAlignment="1">
      <alignment horizontal="distributed" vertical="center" indent="1"/>
    </xf>
    <xf numFmtId="0" fontId="7" fillId="0" borderId="43" xfId="0" applyFont="1" applyFill="1" applyBorder="1" applyAlignment="1">
      <alignment horizontal="distributed" vertical="center" inden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distributed" vertical="center" wrapText="1" indent="1"/>
    </xf>
    <xf numFmtId="0" fontId="7" fillId="0" borderId="19" xfId="0" applyFont="1" applyFill="1" applyBorder="1" applyAlignment="1">
      <alignment horizontal="distributed" vertical="center" wrapText="1" indent="1"/>
    </xf>
    <xf numFmtId="0" fontId="7" fillId="0" borderId="20" xfId="0" applyFont="1" applyFill="1" applyBorder="1" applyAlignment="1">
      <alignment horizontal="distributed" vertical="center" wrapText="1" indent="1"/>
    </xf>
    <xf numFmtId="0" fontId="7" fillId="0" borderId="23" xfId="0" applyFont="1" applyFill="1" applyBorder="1" applyAlignment="1">
      <alignment horizontal="distributed" vertical="center" wrapText="1" indent="1"/>
    </xf>
    <xf numFmtId="0" fontId="7" fillId="0" borderId="0" xfId="0" applyFont="1" applyFill="1" applyBorder="1" applyAlignment="1">
      <alignment horizontal="distributed" vertical="center" wrapText="1" indent="1"/>
    </xf>
    <xf numFmtId="0" fontId="7" fillId="0" borderId="24" xfId="0" applyFont="1" applyFill="1" applyBorder="1" applyAlignment="1">
      <alignment horizontal="distributed" vertical="center" wrapText="1" indent="1"/>
    </xf>
    <xf numFmtId="0" fontId="7" fillId="0" borderId="10" xfId="0" applyFont="1" applyFill="1" applyBorder="1" applyAlignment="1">
      <alignment horizontal="distributed" vertical="center" wrapText="1" indent="1"/>
    </xf>
    <xf numFmtId="0" fontId="7" fillId="0" borderId="11" xfId="0" applyFont="1" applyFill="1" applyBorder="1" applyAlignment="1">
      <alignment horizontal="distributed" vertical="center" wrapText="1" indent="1"/>
    </xf>
    <xf numFmtId="0" fontId="7" fillId="0" borderId="12" xfId="0" applyFont="1" applyFill="1" applyBorder="1" applyAlignment="1">
      <alignment horizontal="distributed" vertical="center" wrapText="1" indent="1"/>
    </xf>
    <xf numFmtId="41" fontId="7" fillId="0" borderId="23" xfId="1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41" fontId="7" fillId="0" borderId="25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distributed" vertical="center" indent="1"/>
    </xf>
    <xf numFmtId="0" fontId="7" fillId="0" borderId="19" xfId="0" applyFont="1" applyFill="1" applyBorder="1" applyAlignment="1">
      <alignment horizontal="distributed" vertical="center" indent="1"/>
    </xf>
    <xf numFmtId="0" fontId="7" fillId="0" borderId="20" xfId="0" applyFont="1" applyFill="1" applyBorder="1" applyAlignment="1">
      <alignment horizontal="distributed" vertical="center" indent="1"/>
    </xf>
    <xf numFmtId="0" fontId="7" fillId="0" borderId="23" xfId="0" applyFont="1" applyFill="1" applyBorder="1" applyAlignment="1">
      <alignment horizontal="distributed" vertical="center" indent="1"/>
    </xf>
    <xf numFmtId="0" fontId="7" fillId="0" borderId="0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 indent="1"/>
    </xf>
    <xf numFmtId="0" fontId="7" fillId="0" borderId="47" xfId="0" applyFont="1" applyFill="1" applyBorder="1" applyAlignment="1">
      <alignment horizontal="distributed" vertical="center" indent="1"/>
    </xf>
    <xf numFmtId="0" fontId="7" fillId="0" borderId="45" xfId="0" applyFont="1" applyFill="1" applyBorder="1" applyAlignment="1">
      <alignment horizontal="distributed" vertical="center" indent="1"/>
    </xf>
    <xf numFmtId="0" fontId="7" fillId="0" borderId="46" xfId="0" applyFont="1" applyFill="1" applyBorder="1" applyAlignment="1">
      <alignment horizontal="distributed" vertical="center" indent="1"/>
    </xf>
    <xf numFmtId="43" fontId="7" fillId="0" borderId="23" xfId="1" applyNumberFormat="1" applyFont="1" applyFill="1" applyBorder="1" applyAlignment="1">
      <alignment horizontal="center" vertical="center"/>
    </xf>
    <xf numFmtId="43" fontId="7" fillId="0" borderId="0" xfId="1" applyNumberFormat="1" applyFont="1" applyFill="1" applyBorder="1" applyAlignment="1">
      <alignment horizontal="center" vertical="center"/>
    </xf>
    <xf numFmtId="43" fontId="7" fillId="0" borderId="25" xfId="1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distributed" vertical="center" indent="1"/>
    </xf>
    <xf numFmtId="0" fontId="7" fillId="0" borderId="28" xfId="0" applyFont="1" applyFill="1" applyBorder="1" applyAlignment="1">
      <alignment horizontal="distributed" vertical="center" indent="1"/>
    </xf>
    <xf numFmtId="0" fontId="7" fillId="0" borderId="29" xfId="0" applyFont="1" applyFill="1" applyBorder="1" applyAlignment="1">
      <alignment horizontal="distributed" vertical="center" indent="1"/>
    </xf>
    <xf numFmtId="0" fontId="7" fillId="0" borderId="13" xfId="0" applyFont="1" applyFill="1" applyBorder="1" applyAlignment="1">
      <alignment horizontal="distributed" vertical="center" wrapText="1" indent="1"/>
    </xf>
    <xf numFmtId="0" fontId="7" fillId="0" borderId="14" xfId="0" applyFont="1" applyFill="1" applyBorder="1" applyAlignment="1">
      <alignment horizontal="distributed" vertical="center" wrapText="1" indent="1"/>
    </xf>
    <xf numFmtId="0" fontId="7" fillId="0" borderId="53" xfId="0" applyFont="1" applyFill="1" applyBorder="1" applyAlignment="1">
      <alignment horizontal="distributed" vertical="center" wrapText="1" indent="1"/>
    </xf>
    <xf numFmtId="0" fontId="8" fillId="0" borderId="3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distributed" vertical="center" indent="2"/>
    </xf>
    <xf numFmtId="0" fontId="7" fillId="0" borderId="3" xfId="0" applyFont="1" applyFill="1" applyBorder="1" applyAlignment="1">
      <alignment horizontal="distributed" vertical="center" indent="2"/>
    </xf>
    <xf numFmtId="0" fontId="7" fillId="0" borderId="4" xfId="0" applyFont="1" applyFill="1" applyBorder="1" applyAlignment="1">
      <alignment horizontal="distributed" vertical="center" indent="2"/>
    </xf>
    <xf numFmtId="0" fontId="7" fillId="0" borderId="39" xfId="0" applyFont="1" applyFill="1" applyBorder="1" applyAlignment="1">
      <alignment horizontal="distributed" vertical="center" indent="2"/>
    </xf>
    <xf numFmtId="0" fontId="7" fillId="0" borderId="0" xfId="0" applyFont="1" applyFill="1" applyBorder="1" applyAlignment="1">
      <alignment horizontal="distributed" vertical="center" indent="2"/>
    </xf>
    <xf numFmtId="0" fontId="7" fillId="0" borderId="24" xfId="0" applyFont="1" applyFill="1" applyBorder="1" applyAlignment="1">
      <alignment horizontal="distributed" vertical="center" indent="2"/>
    </xf>
    <xf numFmtId="0" fontId="7" fillId="0" borderId="40" xfId="0" applyFont="1" applyFill="1" applyBorder="1" applyAlignment="1">
      <alignment horizontal="distributed" vertical="center" indent="2"/>
    </xf>
    <xf numFmtId="0" fontId="7" fillId="0" borderId="11" xfId="0" applyFont="1" applyFill="1" applyBorder="1" applyAlignment="1">
      <alignment horizontal="distributed" vertical="center" indent="2"/>
    </xf>
    <xf numFmtId="0" fontId="7" fillId="0" borderId="12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6"/>
    </xf>
    <xf numFmtId="0" fontId="7" fillId="0" borderId="6" xfId="0" applyFont="1" applyFill="1" applyBorder="1" applyAlignment="1">
      <alignment horizontal="distributed" vertical="center" indent="6"/>
    </xf>
    <xf numFmtId="0" fontId="7" fillId="0" borderId="6" xfId="0" applyFont="1" applyFill="1" applyBorder="1" applyAlignment="1">
      <alignment horizontal="distributed" vertical="center" indent="1"/>
    </xf>
    <xf numFmtId="0" fontId="7" fillId="0" borderId="37" xfId="0" applyFont="1" applyFill="1" applyBorder="1" applyAlignment="1">
      <alignment horizontal="distributed" vertical="center" indent="1"/>
    </xf>
    <xf numFmtId="0" fontId="7" fillId="0" borderId="53" xfId="0" applyFont="1" applyFill="1" applyBorder="1" applyAlignment="1">
      <alignment horizontal="distributed" vertical="center" indent="1"/>
    </xf>
    <xf numFmtId="0" fontId="7" fillId="0" borderId="15" xfId="0" applyFont="1" applyFill="1" applyBorder="1" applyAlignment="1">
      <alignment horizontal="distributed" vertical="center" wrapText="1" indent="1"/>
    </xf>
    <xf numFmtId="41" fontId="7" fillId="0" borderId="23" xfId="2" applyNumberFormat="1" applyFont="1" applyFill="1" applyBorder="1" applyAlignment="1" applyProtection="1">
      <alignment horizontal="right" vertical="center"/>
      <protection locked="0"/>
    </xf>
    <xf numFmtId="41" fontId="7" fillId="0" borderId="0" xfId="2" applyNumberFormat="1" applyFont="1" applyFill="1" applyBorder="1" applyAlignment="1" applyProtection="1">
      <alignment horizontal="right" vertical="center"/>
      <protection locked="0"/>
    </xf>
    <xf numFmtId="41" fontId="7" fillId="0" borderId="24" xfId="2" applyNumberFormat="1" applyFont="1" applyFill="1" applyBorder="1" applyAlignment="1" applyProtection="1">
      <alignment horizontal="right" vertical="center"/>
      <protection locked="0"/>
    </xf>
    <xf numFmtId="41" fontId="7" fillId="0" borderId="25" xfId="2" applyNumberFormat="1" applyFont="1" applyFill="1" applyBorder="1" applyAlignment="1" applyProtection="1">
      <alignment horizontal="right" vertical="center"/>
      <protection locked="0"/>
    </xf>
    <xf numFmtId="0" fontId="7" fillId="0" borderId="41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distributed" vertical="center" indent="2"/>
    </xf>
    <xf numFmtId="0" fontId="7" fillId="0" borderId="6" xfId="0" applyFont="1" applyFill="1" applyBorder="1" applyAlignment="1">
      <alignment horizontal="distributed" vertical="center" indent="2"/>
    </xf>
    <xf numFmtId="0" fontId="7" fillId="0" borderId="7" xfId="0" applyFont="1" applyFill="1" applyBorder="1" applyAlignment="1">
      <alignment horizontal="distributed" vertical="center" indent="2"/>
    </xf>
    <xf numFmtId="0" fontId="7" fillId="0" borderId="42" xfId="0" applyFont="1" applyFill="1" applyBorder="1" applyAlignment="1">
      <alignment horizontal="distributed" vertical="center" indent="2"/>
    </xf>
    <xf numFmtId="0" fontId="7" fillId="0" borderId="54" xfId="0" applyFont="1" applyFill="1" applyBorder="1" applyAlignment="1">
      <alignment horizontal="distributed" vertical="center" indent="2"/>
    </xf>
    <xf numFmtId="0" fontId="7" fillId="0" borderId="39" xfId="0" applyFont="1" applyFill="1" applyBorder="1" applyAlignment="1">
      <alignment horizontal="distributed" vertical="center" indent="1"/>
    </xf>
    <xf numFmtId="41" fontId="7" fillId="0" borderId="23" xfId="1" applyNumberFormat="1" applyFont="1" applyFill="1" applyBorder="1" applyAlignment="1" applyProtection="1">
      <alignment horizontal="right" vertical="center"/>
      <protection locked="0"/>
    </xf>
    <xf numFmtId="0" fontId="7" fillId="0" borderId="3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180" fontId="14" fillId="0" borderId="18" xfId="0" applyNumberFormat="1" applyFont="1" applyFill="1" applyBorder="1" applyAlignment="1">
      <alignment horizontal="right" vertical="center"/>
    </xf>
    <xf numFmtId="0" fontId="6" fillId="0" borderId="19" xfId="0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11" xfId="0" applyFont="1" applyFill="1" applyBorder="1">
      <alignment vertical="center"/>
    </xf>
    <xf numFmtId="181" fontId="14" fillId="0" borderId="19" xfId="0" applyNumberFormat="1" applyFont="1" applyFill="1" applyBorder="1" applyAlignment="1">
      <alignment horizontal="right" vertical="center"/>
    </xf>
    <xf numFmtId="0" fontId="7" fillId="0" borderId="19" xfId="0" applyFont="1" applyFill="1" applyBorder="1" applyAlignment="1" applyProtection="1">
      <alignment horizontal="right" vertical="center"/>
      <protection locked="0"/>
    </xf>
    <xf numFmtId="0" fontId="6" fillId="0" borderId="19" xfId="0" applyFont="1" applyFill="1" applyBorder="1" applyProtection="1">
      <alignment vertical="center"/>
      <protection locked="0"/>
    </xf>
    <xf numFmtId="0" fontId="6" fillId="0" borderId="11" xfId="0" applyFont="1" applyFill="1" applyBorder="1" applyProtection="1">
      <alignment vertical="center"/>
      <protection locked="0"/>
    </xf>
    <xf numFmtId="0" fontId="7" fillId="0" borderId="58" xfId="0" applyFont="1" applyFill="1" applyBorder="1" applyAlignment="1">
      <alignment horizontal="distributed" vertical="center" indent="1"/>
    </xf>
    <xf numFmtId="180" fontId="14" fillId="0" borderId="13" xfId="0" applyNumberFormat="1" applyFont="1" applyFill="1" applyBorder="1" applyAlignment="1">
      <alignment horizontal="right" vertical="center"/>
    </xf>
    <xf numFmtId="180" fontId="14" fillId="0" borderId="14" xfId="0" applyNumberFormat="1" applyFont="1" applyFill="1" applyBorder="1" applyAlignment="1">
      <alignment horizontal="right" vertical="center"/>
    </xf>
    <xf numFmtId="181" fontId="14" fillId="0" borderId="14" xfId="0" applyNumberFormat="1" applyFont="1" applyFill="1" applyBorder="1" applyAlignment="1">
      <alignment horizontal="right" vertical="center"/>
    </xf>
    <xf numFmtId="0" fontId="7" fillId="0" borderId="14" xfId="0" applyFont="1" applyFill="1" applyBorder="1" applyAlignment="1" applyProtection="1">
      <alignment horizontal="right" vertical="center"/>
      <protection locked="0"/>
    </xf>
    <xf numFmtId="180" fontId="14" fillId="0" borderId="10" xfId="0" applyNumberFormat="1" applyFont="1" applyFill="1" applyBorder="1" applyAlignment="1">
      <alignment horizontal="right" vertical="center"/>
    </xf>
    <xf numFmtId="180" fontId="14" fillId="0" borderId="11" xfId="0" applyNumberFormat="1" applyFont="1" applyFill="1" applyBorder="1" applyAlignment="1">
      <alignment horizontal="right" vertical="center"/>
    </xf>
    <xf numFmtId="181" fontId="14" fillId="0" borderId="11" xfId="0" applyNumberFormat="1" applyFont="1" applyFill="1" applyBorder="1" applyAlignment="1">
      <alignment horizontal="right" vertical="center"/>
    </xf>
    <xf numFmtId="0" fontId="7" fillId="0" borderId="11" xfId="0" applyFont="1" applyFill="1" applyBorder="1" applyAlignment="1" applyProtection="1">
      <alignment horizontal="right" vertical="center"/>
      <protection locked="0"/>
    </xf>
    <xf numFmtId="0" fontId="7" fillId="0" borderId="59" xfId="0" applyFont="1" applyFill="1" applyBorder="1" applyAlignment="1">
      <alignment horizontal="center" vertical="center"/>
    </xf>
    <xf numFmtId="180" fontId="14" fillId="0" borderId="33" xfId="0" applyNumberFormat="1" applyFont="1" applyFill="1" applyBorder="1" applyAlignment="1">
      <alignment vertical="center"/>
    </xf>
    <xf numFmtId="181" fontId="14" fillId="0" borderId="33" xfId="0" applyNumberFormat="1" applyFont="1" applyFill="1" applyBorder="1" applyAlignment="1">
      <alignment vertical="center"/>
    </xf>
    <xf numFmtId="183" fontId="7" fillId="0" borderId="33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distributed" vertical="center" indent="6"/>
    </xf>
    <xf numFmtId="0" fontId="7" fillId="0" borderId="3" xfId="0" applyFont="1" applyFill="1" applyBorder="1" applyAlignment="1">
      <alignment horizontal="distributed" vertical="center" indent="6"/>
    </xf>
    <xf numFmtId="0" fontId="7" fillId="0" borderId="4" xfId="0" applyFont="1" applyFill="1" applyBorder="1" applyAlignment="1">
      <alignment horizontal="distributed" vertical="center" indent="6"/>
    </xf>
    <xf numFmtId="0" fontId="7" fillId="0" borderId="10" xfId="0" applyFont="1" applyFill="1" applyBorder="1" applyAlignment="1">
      <alignment horizontal="distributed" vertical="center" indent="6"/>
    </xf>
    <xf numFmtId="0" fontId="7" fillId="0" borderId="11" xfId="0" applyFont="1" applyFill="1" applyBorder="1" applyAlignment="1">
      <alignment horizontal="distributed" vertical="center" indent="6"/>
    </xf>
    <xf numFmtId="0" fontId="7" fillId="0" borderId="12" xfId="0" applyFont="1" applyFill="1" applyBorder="1" applyAlignment="1">
      <alignment horizontal="distributed" vertical="center" indent="6"/>
    </xf>
    <xf numFmtId="0" fontId="7" fillId="0" borderId="2" xfId="0" applyFont="1" applyFill="1" applyBorder="1" applyAlignment="1">
      <alignment horizontal="distributed" vertical="center" indent="2"/>
    </xf>
    <xf numFmtId="0" fontId="7" fillId="0" borderId="8" xfId="0" applyFont="1" applyFill="1" applyBorder="1" applyAlignment="1">
      <alignment horizontal="distributed" vertical="center" indent="2"/>
    </xf>
    <xf numFmtId="0" fontId="7" fillId="0" borderId="10" xfId="0" applyFont="1" applyFill="1" applyBorder="1" applyAlignment="1">
      <alignment horizontal="distributed" vertical="center" indent="2"/>
    </xf>
    <xf numFmtId="0" fontId="7" fillId="0" borderId="16" xfId="0" applyFont="1" applyFill="1" applyBorder="1" applyAlignment="1">
      <alignment horizontal="distributed" vertical="center" indent="2"/>
    </xf>
    <xf numFmtId="0" fontId="7" fillId="0" borderId="10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7" fillId="0" borderId="61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62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>
      <alignment horizontal="left" vertical="center"/>
    </xf>
    <xf numFmtId="184" fontId="12" fillId="0" borderId="63" xfId="0" applyNumberFormat="1" applyFont="1" applyFill="1" applyBorder="1" applyAlignment="1" applyProtection="1">
      <alignment horizontal="right" vertical="center"/>
      <protection locked="0"/>
    </xf>
    <xf numFmtId="184" fontId="12" fillId="0" borderId="0" xfId="0" applyNumberFormat="1" applyFont="1" applyFill="1" applyBorder="1" applyAlignment="1" applyProtection="1">
      <alignment horizontal="right" vertical="center"/>
      <protection locked="0"/>
    </xf>
    <xf numFmtId="184" fontId="12" fillId="0" borderId="24" xfId="0" applyNumberFormat="1" applyFont="1" applyFill="1" applyBorder="1" applyAlignment="1" applyProtection="1">
      <alignment horizontal="right" vertical="center"/>
      <protection locked="0"/>
    </xf>
    <xf numFmtId="0" fontId="7" fillId="0" borderId="64" xfId="0" applyFont="1" applyFill="1" applyBorder="1" applyAlignment="1">
      <alignment horizontal="center" vertical="center"/>
    </xf>
    <xf numFmtId="184" fontId="12" fillId="0" borderId="65" xfId="0" applyNumberFormat="1" applyFont="1" applyFill="1" applyBorder="1" applyAlignment="1" applyProtection="1">
      <alignment horizontal="right" vertical="center"/>
      <protection locked="0"/>
    </xf>
    <xf numFmtId="184" fontId="12" fillId="0" borderId="14" xfId="0" applyNumberFormat="1" applyFont="1" applyFill="1" applyBorder="1" applyAlignment="1" applyProtection="1">
      <alignment horizontal="right" vertical="center"/>
      <protection locked="0"/>
    </xf>
    <xf numFmtId="184" fontId="12" fillId="0" borderId="15" xfId="0" applyNumberFormat="1" applyFont="1" applyFill="1" applyBorder="1" applyAlignment="1" applyProtection="1">
      <alignment horizontal="right" vertical="center"/>
      <protection locked="0"/>
    </xf>
    <xf numFmtId="0" fontId="7" fillId="0" borderId="55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23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24" xfId="0" applyFont="1" applyFill="1" applyBorder="1" applyAlignment="1" applyProtection="1">
      <alignment vertical="center"/>
      <protection locked="0"/>
    </xf>
    <xf numFmtId="0" fontId="7" fillId="0" borderId="23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Border="1" applyAlignment="1" applyProtection="1">
      <alignment horizontal="left" vertical="center" indent="1"/>
      <protection locked="0"/>
    </xf>
    <xf numFmtId="0" fontId="7" fillId="0" borderId="24" xfId="0" applyFont="1" applyFill="1" applyBorder="1" applyAlignment="1" applyProtection="1">
      <alignment horizontal="left" vertical="center" indent="1"/>
      <protection locked="0"/>
    </xf>
    <xf numFmtId="0" fontId="7" fillId="0" borderId="23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 indent="1"/>
    </xf>
    <xf numFmtId="0" fontId="7" fillId="0" borderId="24" xfId="0" applyFont="1" applyFill="1" applyBorder="1" applyAlignment="1">
      <alignment horizontal="left" vertical="center" indent="1"/>
    </xf>
    <xf numFmtId="185" fontId="7" fillId="0" borderId="23" xfId="0" applyNumberFormat="1" applyFont="1" applyFill="1" applyBorder="1" applyAlignment="1">
      <alignment horizontal="center" vertical="center"/>
    </xf>
    <xf numFmtId="185" fontId="7" fillId="0" borderId="0" xfId="0" applyNumberFormat="1" applyFont="1" applyFill="1" applyBorder="1" applyAlignment="1">
      <alignment horizontal="center" vertical="center"/>
    </xf>
    <xf numFmtId="0" fontId="7" fillId="0" borderId="66" xfId="0" applyFont="1" applyFill="1" applyBorder="1" applyAlignment="1">
      <alignment horizontal="left" vertical="center" wrapText="1"/>
    </xf>
    <xf numFmtId="0" fontId="7" fillId="0" borderId="67" xfId="0" applyFont="1" applyFill="1" applyBorder="1" applyAlignment="1">
      <alignment horizontal="left" vertical="center" wrapText="1"/>
    </xf>
    <xf numFmtId="0" fontId="7" fillId="0" borderId="68" xfId="0" applyFont="1" applyFill="1" applyBorder="1" applyAlignment="1">
      <alignment horizontal="left" vertical="center" wrapText="1"/>
    </xf>
    <xf numFmtId="0" fontId="7" fillId="0" borderId="69" xfId="0" applyFont="1" applyFill="1" applyBorder="1" applyAlignment="1">
      <alignment horizontal="left" vertical="center" wrapText="1"/>
    </xf>
    <xf numFmtId="0" fontId="7" fillId="0" borderId="70" xfId="0" applyFont="1" applyFill="1" applyBorder="1" applyAlignment="1">
      <alignment horizontal="left" vertical="center" wrapText="1"/>
    </xf>
    <xf numFmtId="0" fontId="7" fillId="0" borderId="71" xfId="0" applyFont="1" applyFill="1" applyBorder="1" applyAlignment="1">
      <alignment horizontal="left" vertical="center" wrapText="1"/>
    </xf>
    <xf numFmtId="0" fontId="7" fillId="0" borderId="61" xfId="0" applyFont="1" applyFill="1" applyBorder="1" applyAlignment="1">
      <alignment horizontal="distributed" vertical="center" indent="1"/>
    </xf>
    <xf numFmtId="0" fontId="7" fillId="0" borderId="62" xfId="0" applyFont="1" applyFill="1" applyBorder="1" applyAlignment="1">
      <alignment horizontal="distributed" vertical="center" indent="1"/>
    </xf>
    <xf numFmtId="0" fontId="7" fillId="0" borderId="55" xfId="0" applyFont="1" applyFill="1" applyBorder="1" applyAlignment="1">
      <alignment horizontal="distributed" vertical="center" indent="1"/>
    </xf>
    <xf numFmtId="0" fontId="7" fillId="0" borderId="64" xfId="0" applyFont="1" applyFill="1" applyBorder="1" applyAlignment="1">
      <alignment horizontal="distributed" vertical="center" indent="1"/>
    </xf>
    <xf numFmtId="0" fontId="7" fillId="0" borderId="56" xfId="0" applyFont="1" applyFill="1" applyBorder="1" applyAlignment="1">
      <alignment horizontal="distributed" vertical="center" indent="1"/>
    </xf>
    <xf numFmtId="0" fontId="7" fillId="0" borderId="6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24" xfId="0" applyNumberFormat="1" applyFont="1" applyFill="1" applyBorder="1" applyAlignment="1" applyProtection="1">
      <alignment horizontal="center" vertical="center"/>
      <protection locked="0"/>
    </xf>
    <xf numFmtId="0" fontId="7" fillId="0" borderId="23" xfId="0" applyNumberFormat="1" applyFont="1" applyFill="1" applyBorder="1" applyAlignment="1" applyProtection="1">
      <alignment horizontal="center" vertical="center"/>
      <protection locked="0"/>
    </xf>
    <xf numFmtId="0" fontId="7" fillId="0" borderId="23" xfId="0" applyFont="1" applyFill="1" applyBorder="1" applyAlignment="1">
      <alignment horizontal="center" vertical="center"/>
    </xf>
    <xf numFmtId="187" fontId="17" fillId="0" borderId="0" xfId="0" applyNumberFormat="1" applyFont="1" applyFill="1" applyBorder="1" applyAlignment="1">
      <alignment horizontal="right" vertical="center" shrinkToFit="1"/>
    </xf>
    <xf numFmtId="187" fontId="2" fillId="0" borderId="0" xfId="0" applyNumberFormat="1" applyFont="1" applyFill="1" applyBorder="1" applyAlignment="1">
      <alignment horizontal="left" vertical="center" shrinkToFit="1"/>
    </xf>
    <xf numFmtId="187" fontId="8" fillId="0" borderId="0" xfId="0" applyNumberFormat="1" applyFont="1" applyFill="1" applyBorder="1" applyAlignment="1">
      <alignment horizontal="right" vertical="center" shrinkToFit="1"/>
    </xf>
    <xf numFmtId="187" fontId="17" fillId="0" borderId="11" xfId="0" applyNumberFormat="1" applyFont="1" applyFill="1" applyBorder="1" applyAlignment="1">
      <alignment horizontal="right" vertical="center" shrinkToFit="1"/>
    </xf>
    <xf numFmtId="187" fontId="17" fillId="0" borderId="14" xfId="0" applyNumberFormat="1" applyFont="1" applyFill="1" applyBorder="1" applyAlignment="1">
      <alignment horizontal="right" vertical="center" shrinkToFit="1"/>
    </xf>
    <xf numFmtId="3" fontId="17" fillId="0" borderId="0" xfId="0" applyNumberFormat="1" applyFont="1" applyFill="1" applyBorder="1" applyAlignment="1">
      <alignment horizontal="right" vertical="center" shrinkToFit="1"/>
    </xf>
    <xf numFmtId="187" fontId="17" fillId="0" borderId="28" xfId="0" applyNumberFormat="1" applyFont="1" applyFill="1" applyBorder="1" applyAlignment="1">
      <alignment horizontal="right" vertical="center" shrinkToFit="1"/>
    </xf>
    <xf numFmtId="3" fontId="17" fillId="0" borderId="11" xfId="0" applyNumberFormat="1" applyFont="1" applyFill="1" applyBorder="1" applyAlignment="1">
      <alignment horizontal="right" vertical="center" shrinkToFit="1"/>
    </xf>
    <xf numFmtId="187" fontId="17" fillId="0" borderId="19" xfId="0" applyNumberFormat="1" applyFont="1" applyFill="1" applyBorder="1" applyAlignment="1">
      <alignment horizontal="right" vertical="center" shrinkToFit="1"/>
    </xf>
    <xf numFmtId="187" fontId="20" fillId="0" borderId="84" xfId="0" applyNumberFormat="1" applyFont="1" applyFill="1" applyBorder="1" applyAlignment="1">
      <alignment horizontal="right" vertical="center" shrinkToFit="1"/>
    </xf>
    <xf numFmtId="0" fontId="17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distributed" vertical="center"/>
    </xf>
    <xf numFmtId="0" fontId="17" fillId="0" borderId="16" xfId="0" applyFont="1" applyFill="1" applyBorder="1" applyAlignment="1">
      <alignment horizontal="distributed" vertical="center"/>
    </xf>
    <xf numFmtId="0" fontId="17" fillId="0" borderId="53" xfId="0" applyFont="1" applyFill="1" applyBorder="1" applyAlignment="1">
      <alignment vertical="center"/>
    </xf>
    <xf numFmtId="0" fontId="17" fillId="0" borderId="25" xfId="0" applyFont="1" applyFill="1" applyBorder="1" applyAlignment="1">
      <alignment vertical="center"/>
    </xf>
    <xf numFmtId="0" fontId="17" fillId="0" borderId="30" xfId="0" applyFont="1" applyFill="1" applyBorder="1" applyAlignment="1">
      <alignment vertical="center"/>
    </xf>
    <xf numFmtId="0" fontId="8" fillId="0" borderId="25" xfId="0" applyFont="1" applyFill="1" applyBorder="1" applyAlignment="1">
      <alignment vertical="center"/>
    </xf>
    <xf numFmtId="0" fontId="17" fillId="0" borderId="16" xfId="0" applyFont="1" applyFill="1" applyBorder="1" applyAlignment="1">
      <alignment vertical="center"/>
    </xf>
    <xf numFmtId="0" fontId="17" fillId="0" borderId="21" xfId="0" applyFont="1" applyFill="1" applyBorder="1" applyAlignment="1">
      <alignment vertical="center"/>
    </xf>
    <xf numFmtId="0" fontId="20" fillId="0" borderId="9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42" xfId="0" applyFont="1" applyFill="1" applyBorder="1" applyAlignment="1">
      <alignment horizontal="distributed" vertical="center" indent="4"/>
    </xf>
    <xf numFmtId="0" fontId="17" fillId="0" borderId="43" xfId="0" applyFont="1" applyFill="1" applyBorder="1" applyAlignment="1">
      <alignment horizontal="distributed" vertical="center" indent="4"/>
    </xf>
    <xf numFmtId="0" fontId="17" fillId="0" borderId="15" xfId="0" applyFont="1" applyFill="1" applyBorder="1" applyAlignment="1">
      <alignment horizontal="distributed" vertical="center" indent="4"/>
    </xf>
    <xf numFmtId="0" fontId="17" fillId="0" borderId="58" xfId="0" applyFont="1" applyFill="1" applyBorder="1" applyAlignment="1">
      <alignment horizontal="distributed" vertical="center" indent="4"/>
    </xf>
    <xf numFmtId="0" fontId="17" fillId="0" borderId="74" xfId="0" applyFont="1" applyFill="1" applyBorder="1" applyAlignment="1">
      <alignment horizontal="distributed" vertical="center" indent="4"/>
    </xf>
  </cellXfs>
  <cellStyles count="6">
    <cellStyle name="桁区切り" xfId="1" builtinId="6"/>
    <cellStyle name="桁区切り 2" xfId="2"/>
    <cellStyle name="標準" xfId="0" builtinId="0"/>
    <cellStyle name="標準 2" xfId="4"/>
    <cellStyle name="標準 3" xfId="3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workbookViewId="0">
      <selection activeCell="B2" sqref="B2:L2"/>
    </sheetView>
  </sheetViews>
  <sheetFormatPr defaultRowHeight="12" x14ac:dyDescent="0.4"/>
  <cols>
    <col min="1" max="1" width="9" style="349"/>
    <col min="2" max="2" width="3.625" style="349" customWidth="1"/>
    <col min="3" max="3" width="1.25" style="349" customWidth="1"/>
    <col min="4" max="4" width="35.125" style="349" customWidth="1"/>
    <col min="5" max="5" width="1.25" style="349" customWidth="1"/>
    <col min="6" max="6" width="28.125" style="349" customWidth="1"/>
    <col min="7" max="7" width="2.375" style="349" customWidth="1"/>
    <col min="8" max="8" width="28.125" style="349" customWidth="1"/>
    <col min="9" max="9" width="2.375" style="349" customWidth="1"/>
    <col min="10" max="10" width="15.125" style="349" customWidth="1"/>
    <col min="11" max="11" width="13.625" style="349" customWidth="1"/>
    <col min="12" max="12" width="2.375" style="349" customWidth="1"/>
    <col min="13" max="16384" width="9" style="349"/>
  </cols>
  <sheetData>
    <row r="2" spans="2:12" ht="26.45" customHeight="1" x14ac:dyDescent="0.4">
      <c r="B2" s="404" t="s">
        <v>166</v>
      </c>
      <c r="C2" s="404"/>
      <c r="D2" s="404"/>
      <c r="E2" s="404"/>
      <c r="F2" s="404"/>
      <c r="G2" s="404"/>
      <c r="H2" s="404"/>
      <c r="I2" s="404"/>
      <c r="J2" s="404"/>
      <c r="K2" s="404"/>
      <c r="L2" s="404"/>
    </row>
    <row r="3" spans="2:12" ht="26.45" customHeight="1" x14ac:dyDescent="0.4">
      <c r="B3" s="405" t="s">
        <v>167</v>
      </c>
      <c r="C3" s="405"/>
      <c r="D3" s="405"/>
      <c r="E3" s="405"/>
    </row>
    <row r="4" spans="2:12" ht="26.45" customHeight="1" x14ac:dyDescent="0.4">
      <c r="D4" s="350" t="s">
        <v>168</v>
      </c>
    </row>
    <row r="5" spans="2:12" ht="6" customHeight="1" thickBot="1" x14ac:dyDescent="0.45"/>
    <row r="6" spans="2:12" ht="39" customHeight="1" x14ac:dyDescent="0.4">
      <c r="B6" s="406" t="s">
        <v>169</v>
      </c>
      <c r="C6" s="407"/>
      <c r="D6" s="407"/>
      <c r="E6" s="408"/>
      <c r="F6" s="407" t="s">
        <v>170</v>
      </c>
      <c r="G6" s="408"/>
      <c r="H6" s="407" t="s">
        <v>171</v>
      </c>
      <c r="I6" s="408"/>
      <c r="J6" s="407" t="s">
        <v>100</v>
      </c>
      <c r="K6" s="407"/>
      <c r="L6" s="409"/>
    </row>
    <row r="7" spans="2:12" ht="36" customHeight="1" x14ac:dyDescent="0.4">
      <c r="B7" s="352">
        <v>1</v>
      </c>
      <c r="C7" s="353"/>
      <c r="D7" s="354" t="s">
        <v>172</v>
      </c>
      <c r="E7" s="355"/>
      <c r="F7" s="368">
        <v>4433</v>
      </c>
      <c r="G7" s="356"/>
      <c r="H7" s="368">
        <v>4542</v>
      </c>
      <c r="I7" s="356"/>
      <c r="J7" s="357" t="str">
        <f t="shared" ref="J7:J11" si="0">IF(K7&lt;0,"△","")</f>
        <v>△</v>
      </c>
      <c r="K7" s="368">
        <f t="shared" ref="K7:K11" si="1">F7-H7</f>
        <v>-109</v>
      </c>
      <c r="L7" s="358"/>
    </row>
    <row r="8" spans="2:12" ht="36" customHeight="1" x14ac:dyDescent="0.4">
      <c r="B8" s="362">
        <v>2</v>
      </c>
      <c r="C8" s="363"/>
      <c r="D8" s="369" t="s">
        <v>173</v>
      </c>
      <c r="E8" s="370"/>
      <c r="F8" s="371">
        <v>25</v>
      </c>
      <c r="G8" s="372"/>
      <c r="H8" s="371">
        <v>30</v>
      </c>
      <c r="I8" s="372"/>
      <c r="J8" s="373" t="str">
        <f t="shared" si="0"/>
        <v>△</v>
      </c>
      <c r="K8" s="371">
        <f t="shared" si="1"/>
        <v>-5</v>
      </c>
      <c r="L8" s="374"/>
    </row>
    <row r="9" spans="2:12" ht="36" customHeight="1" x14ac:dyDescent="0.4">
      <c r="B9" s="362">
        <v>3</v>
      </c>
      <c r="C9" s="363"/>
      <c r="D9" s="369" t="s">
        <v>174</v>
      </c>
      <c r="E9" s="370"/>
      <c r="F9" s="371">
        <v>19731</v>
      </c>
      <c r="G9" s="372"/>
      <c r="H9" s="371">
        <v>22459</v>
      </c>
      <c r="I9" s="372"/>
      <c r="J9" s="373" t="str">
        <f t="shared" si="0"/>
        <v>△</v>
      </c>
      <c r="K9" s="371">
        <f t="shared" si="1"/>
        <v>-2728</v>
      </c>
      <c r="L9" s="374"/>
    </row>
    <row r="10" spans="2:12" ht="36" customHeight="1" x14ac:dyDescent="0.4">
      <c r="B10" s="362">
        <v>4</v>
      </c>
      <c r="C10" s="363"/>
      <c r="D10" s="369" t="s">
        <v>175</v>
      </c>
      <c r="E10" s="370"/>
      <c r="F10" s="371">
        <v>10730</v>
      </c>
      <c r="G10" s="372"/>
      <c r="H10" s="371">
        <v>10921</v>
      </c>
      <c r="I10" s="372"/>
      <c r="J10" s="373" t="str">
        <f t="shared" si="0"/>
        <v>△</v>
      </c>
      <c r="K10" s="371">
        <f t="shared" si="1"/>
        <v>-191</v>
      </c>
      <c r="L10" s="374"/>
    </row>
    <row r="11" spans="2:12" ht="39.6" customHeight="1" x14ac:dyDescent="0.4">
      <c r="B11" s="401" t="s">
        <v>176</v>
      </c>
      <c r="C11" s="402"/>
      <c r="D11" s="402"/>
      <c r="E11" s="403"/>
      <c r="F11" s="375">
        <f t="shared" ref="F11:H11" si="2">SUM(F7:F10)</f>
        <v>34919</v>
      </c>
      <c r="G11" s="359"/>
      <c r="H11" s="375">
        <f t="shared" si="2"/>
        <v>37952</v>
      </c>
      <c r="I11" s="359"/>
      <c r="J11" s="360" t="str">
        <f t="shared" si="0"/>
        <v>△</v>
      </c>
      <c r="K11" s="375">
        <f t="shared" si="1"/>
        <v>-3033</v>
      </c>
      <c r="L11" s="361"/>
    </row>
    <row r="12" spans="2:12" ht="36" customHeight="1" x14ac:dyDescent="0.4">
      <c r="B12" s="362"/>
      <c r="C12" s="363"/>
      <c r="D12" s="363"/>
      <c r="E12" s="363"/>
      <c r="F12" s="363"/>
      <c r="G12" s="363"/>
      <c r="H12" s="363"/>
      <c r="I12" s="363"/>
      <c r="J12" s="363"/>
      <c r="K12" s="363"/>
      <c r="L12" s="364"/>
    </row>
    <row r="13" spans="2:12" ht="36" customHeight="1" x14ac:dyDescent="0.4">
      <c r="B13" s="362"/>
      <c r="C13" s="363"/>
      <c r="D13" s="363"/>
      <c r="E13" s="363"/>
      <c r="F13" s="363"/>
      <c r="G13" s="363"/>
      <c r="H13" s="363"/>
      <c r="I13" s="363"/>
      <c r="J13" s="363"/>
      <c r="K13" s="363"/>
      <c r="L13" s="364"/>
    </row>
    <row r="14" spans="2:12" ht="36" customHeight="1" x14ac:dyDescent="0.4">
      <c r="B14" s="362"/>
      <c r="C14" s="363"/>
      <c r="D14" s="363"/>
      <c r="E14" s="363"/>
      <c r="F14" s="363"/>
      <c r="G14" s="363"/>
      <c r="H14" s="363"/>
      <c r="I14" s="363"/>
      <c r="J14" s="363"/>
      <c r="K14" s="363"/>
      <c r="L14" s="364"/>
    </row>
    <row r="15" spans="2:12" ht="36" customHeight="1" x14ac:dyDescent="0.4">
      <c r="B15" s="362"/>
      <c r="C15" s="363"/>
      <c r="D15" s="363"/>
      <c r="E15" s="363"/>
      <c r="F15" s="363"/>
      <c r="G15" s="363"/>
      <c r="H15" s="363"/>
      <c r="I15" s="363"/>
      <c r="J15" s="363"/>
      <c r="K15" s="363"/>
      <c r="L15" s="364"/>
    </row>
    <row r="16" spans="2:12" ht="36" customHeight="1" x14ac:dyDescent="0.4">
      <c r="B16" s="362"/>
      <c r="C16" s="363"/>
      <c r="D16" s="363"/>
      <c r="E16" s="363"/>
      <c r="F16" s="363"/>
      <c r="G16" s="363"/>
      <c r="H16" s="363"/>
      <c r="I16" s="363"/>
      <c r="J16" s="363"/>
      <c r="K16" s="363"/>
      <c r="L16" s="364"/>
    </row>
    <row r="17" spans="2:12" ht="36" customHeight="1" thickBot="1" x14ac:dyDescent="0.45">
      <c r="B17" s="365"/>
      <c r="C17" s="366"/>
      <c r="D17" s="366"/>
      <c r="E17" s="366"/>
      <c r="F17" s="366"/>
      <c r="G17" s="366"/>
      <c r="H17" s="366"/>
      <c r="I17" s="366"/>
      <c r="J17" s="366"/>
      <c r="K17" s="366"/>
      <c r="L17" s="367"/>
    </row>
  </sheetData>
  <mergeCells count="7">
    <mergeCell ref="B11:E11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workbookViewId="0">
      <selection activeCell="O1" sqref="O1:AH1048576"/>
    </sheetView>
  </sheetViews>
  <sheetFormatPr defaultRowHeight="12" x14ac:dyDescent="0.4"/>
  <cols>
    <col min="1" max="1" width="9" style="349"/>
    <col min="2" max="2" width="3.25" style="349" customWidth="1"/>
    <col min="3" max="3" width="1.375" style="349" customWidth="1"/>
    <col min="4" max="4" width="15.375" style="349" customWidth="1"/>
    <col min="5" max="5" width="1.375" style="349" customWidth="1"/>
    <col min="6" max="7" width="16.375" style="349" customWidth="1"/>
    <col min="8" max="8" width="4.875" style="349" customWidth="1"/>
    <col min="9" max="9" width="11.5" style="349" customWidth="1"/>
    <col min="10" max="13" width="15.5" style="349" customWidth="1"/>
    <col min="14" max="16384" width="9" style="349"/>
  </cols>
  <sheetData>
    <row r="2" spans="2:13" ht="17.25" customHeight="1" x14ac:dyDescent="0.4">
      <c r="D2" s="350" t="s">
        <v>177</v>
      </c>
    </row>
    <row r="3" spans="2:13" ht="12" customHeight="1" thickBot="1" x14ac:dyDescent="0.45"/>
    <row r="4" spans="2:13" ht="13.5" customHeight="1" x14ac:dyDescent="0.4">
      <c r="B4" s="417" t="s">
        <v>169</v>
      </c>
      <c r="C4" s="418"/>
      <c r="D4" s="418"/>
      <c r="E4" s="419"/>
      <c r="F4" s="419" t="s">
        <v>170</v>
      </c>
      <c r="G4" s="419" t="s">
        <v>171</v>
      </c>
      <c r="H4" s="418" t="s">
        <v>100</v>
      </c>
      <c r="I4" s="419"/>
      <c r="J4" s="410" t="s">
        <v>178</v>
      </c>
      <c r="K4" s="410"/>
      <c r="L4" s="410"/>
      <c r="M4" s="411"/>
    </row>
    <row r="5" spans="2:13" ht="13.5" customHeight="1" x14ac:dyDescent="0.4">
      <c r="B5" s="420"/>
      <c r="C5" s="421"/>
      <c r="D5" s="421"/>
      <c r="E5" s="422"/>
      <c r="F5" s="422"/>
      <c r="G5" s="422"/>
      <c r="H5" s="421"/>
      <c r="I5" s="422"/>
      <c r="J5" s="412" t="s">
        <v>104</v>
      </c>
      <c r="K5" s="412"/>
      <c r="L5" s="412"/>
      <c r="M5" s="413" t="s">
        <v>179</v>
      </c>
    </row>
    <row r="6" spans="2:13" ht="13.5" customHeight="1" x14ac:dyDescent="0.4">
      <c r="B6" s="420"/>
      <c r="C6" s="421"/>
      <c r="D6" s="421"/>
      <c r="E6" s="422"/>
      <c r="F6" s="422"/>
      <c r="G6" s="422"/>
      <c r="H6" s="421"/>
      <c r="I6" s="422"/>
      <c r="J6" s="351" t="s">
        <v>108</v>
      </c>
      <c r="K6" s="351" t="s">
        <v>109</v>
      </c>
      <c r="L6" s="351" t="s">
        <v>110</v>
      </c>
      <c r="M6" s="413"/>
    </row>
    <row r="7" spans="2:13" ht="32.1" customHeight="1" x14ac:dyDescent="0.4">
      <c r="B7" s="352">
        <v>1</v>
      </c>
      <c r="C7" s="353"/>
      <c r="D7" s="354" t="s">
        <v>180</v>
      </c>
      <c r="E7" s="355"/>
      <c r="F7" s="356">
        <v>34919</v>
      </c>
      <c r="G7" s="356">
        <v>37952</v>
      </c>
      <c r="H7" s="357" t="str">
        <f t="shared" ref="H7:H8" si="0">IF(I7&lt;0,"△","")</f>
        <v>△</v>
      </c>
      <c r="I7" s="356">
        <f t="shared" ref="I7:I8" si="1">F7-G7</f>
        <v>-3033</v>
      </c>
      <c r="J7" s="356">
        <v>0</v>
      </c>
      <c r="K7" s="356">
        <v>0</v>
      </c>
      <c r="L7" s="356">
        <v>23895</v>
      </c>
      <c r="M7" s="358">
        <f t="shared" ref="M7:M8" si="2">F7-SUM(J7:L7)</f>
        <v>11024</v>
      </c>
    </row>
    <row r="8" spans="2:13" ht="39.6" customHeight="1" x14ac:dyDescent="0.4">
      <c r="B8" s="414" t="s">
        <v>165</v>
      </c>
      <c r="C8" s="415"/>
      <c r="D8" s="415"/>
      <c r="E8" s="416"/>
      <c r="F8" s="359">
        <f t="shared" ref="F8:L8" si="3">SUM(F7:F7)</f>
        <v>34919</v>
      </c>
      <c r="G8" s="359">
        <f t="shared" si="3"/>
        <v>37952</v>
      </c>
      <c r="H8" s="360" t="str">
        <f t="shared" si="0"/>
        <v>△</v>
      </c>
      <c r="I8" s="359">
        <f t="shared" si="1"/>
        <v>-3033</v>
      </c>
      <c r="J8" s="359">
        <f t="shared" si="3"/>
        <v>0</v>
      </c>
      <c r="K8" s="359">
        <f t="shared" si="3"/>
        <v>0</v>
      </c>
      <c r="L8" s="359">
        <f t="shared" si="3"/>
        <v>23895</v>
      </c>
      <c r="M8" s="361">
        <f t="shared" si="2"/>
        <v>11024</v>
      </c>
    </row>
    <row r="9" spans="2:13" ht="32.1" customHeight="1" x14ac:dyDescent="0.4">
      <c r="B9" s="362"/>
      <c r="C9" s="363"/>
      <c r="D9" s="363"/>
      <c r="E9" s="363"/>
      <c r="F9" s="363"/>
      <c r="G9" s="363"/>
      <c r="H9" s="363"/>
      <c r="I9" s="363"/>
      <c r="J9" s="363"/>
      <c r="K9" s="363"/>
      <c r="L9" s="363"/>
      <c r="M9" s="364"/>
    </row>
    <row r="10" spans="2:13" ht="32.1" customHeight="1" x14ac:dyDescent="0.4">
      <c r="B10" s="362"/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4"/>
    </row>
    <row r="11" spans="2:13" ht="32.1" customHeight="1" x14ac:dyDescent="0.4">
      <c r="B11" s="362"/>
      <c r="C11" s="363"/>
      <c r="D11" s="363"/>
      <c r="E11" s="363"/>
      <c r="F11" s="363"/>
      <c r="G11" s="363"/>
      <c r="H11" s="363"/>
      <c r="I11" s="363"/>
      <c r="J11" s="363"/>
      <c r="K11" s="363"/>
      <c r="L11" s="363"/>
      <c r="M11" s="364"/>
    </row>
    <row r="12" spans="2:13" ht="32.1" customHeight="1" x14ac:dyDescent="0.4">
      <c r="B12" s="362"/>
      <c r="C12" s="363"/>
      <c r="D12" s="363"/>
      <c r="E12" s="363"/>
      <c r="F12" s="363"/>
      <c r="G12" s="363"/>
      <c r="H12" s="363"/>
      <c r="I12" s="363"/>
      <c r="J12" s="363"/>
      <c r="K12" s="363"/>
      <c r="L12" s="363"/>
      <c r="M12" s="364"/>
    </row>
    <row r="13" spans="2:13" ht="32.1" customHeight="1" x14ac:dyDescent="0.4">
      <c r="B13" s="362"/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4"/>
    </row>
    <row r="14" spans="2:13" ht="32.1" customHeight="1" x14ac:dyDescent="0.4">
      <c r="B14" s="362"/>
      <c r="C14" s="363"/>
      <c r="D14" s="363"/>
      <c r="E14" s="363"/>
      <c r="F14" s="363"/>
      <c r="G14" s="363"/>
      <c r="H14" s="363"/>
      <c r="I14" s="363"/>
      <c r="J14" s="363"/>
      <c r="K14" s="363"/>
      <c r="L14" s="363"/>
      <c r="M14" s="364"/>
    </row>
    <row r="15" spans="2:13" ht="32.1" customHeight="1" x14ac:dyDescent="0.4">
      <c r="B15" s="362"/>
      <c r="C15" s="363"/>
      <c r="D15" s="363"/>
      <c r="E15" s="363"/>
      <c r="F15" s="363"/>
      <c r="G15" s="363"/>
      <c r="H15" s="363"/>
      <c r="I15" s="363"/>
      <c r="J15" s="363"/>
      <c r="K15" s="363"/>
      <c r="L15" s="363"/>
      <c r="M15" s="364"/>
    </row>
    <row r="16" spans="2:13" ht="32.1" customHeight="1" x14ac:dyDescent="0.4">
      <c r="B16" s="362"/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4"/>
    </row>
    <row r="17" spans="2:13" ht="32.1" customHeight="1" x14ac:dyDescent="0.4">
      <c r="B17" s="362"/>
      <c r="C17" s="363"/>
      <c r="D17" s="363"/>
      <c r="E17" s="363"/>
      <c r="F17" s="363"/>
      <c r="G17" s="363"/>
      <c r="H17" s="363"/>
      <c r="I17" s="363"/>
      <c r="J17" s="363"/>
      <c r="K17" s="363"/>
      <c r="L17" s="363"/>
      <c r="M17" s="364"/>
    </row>
    <row r="18" spans="2:13" ht="32.1" customHeight="1" x14ac:dyDescent="0.4">
      <c r="B18" s="362"/>
      <c r="C18" s="363"/>
      <c r="D18" s="363"/>
      <c r="E18" s="363"/>
      <c r="F18" s="363"/>
      <c r="G18" s="363"/>
      <c r="H18" s="363"/>
      <c r="I18" s="363"/>
      <c r="J18" s="363"/>
      <c r="K18" s="363"/>
      <c r="L18" s="363"/>
      <c r="M18" s="364"/>
    </row>
    <row r="19" spans="2:13" ht="32.1" customHeight="1" x14ac:dyDescent="0.4">
      <c r="B19" s="362"/>
      <c r="C19" s="363"/>
      <c r="D19" s="363"/>
      <c r="E19" s="363"/>
      <c r="F19" s="363"/>
      <c r="G19" s="363"/>
      <c r="H19" s="363"/>
      <c r="I19" s="363"/>
      <c r="J19" s="363"/>
      <c r="K19" s="363"/>
      <c r="L19" s="363"/>
      <c r="M19" s="364"/>
    </row>
    <row r="20" spans="2:13" ht="32.1" customHeight="1" thickBot="1" x14ac:dyDescent="0.45">
      <c r="B20" s="365"/>
      <c r="C20" s="366"/>
      <c r="D20" s="366"/>
      <c r="E20" s="366"/>
      <c r="F20" s="366"/>
      <c r="G20" s="366"/>
      <c r="H20" s="366"/>
      <c r="I20" s="366"/>
      <c r="J20" s="366"/>
      <c r="K20" s="366"/>
      <c r="L20" s="366"/>
      <c r="M20" s="367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showWhiteSpace="0" zoomScaleNormal="100" workbookViewId="0">
      <selection activeCell="V6" sqref="V6"/>
    </sheetView>
  </sheetViews>
  <sheetFormatPr defaultRowHeight="21.75" customHeight="1" x14ac:dyDescent="0.4"/>
  <cols>
    <col min="1" max="3" width="2.625" style="164" customWidth="1"/>
    <col min="4" max="4" width="0.25" style="178" customWidth="1"/>
    <col min="5" max="5" width="12" style="285" customWidth="1"/>
    <col min="6" max="6" width="0.25" style="178" customWidth="1"/>
    <col min="7" max="7" width="0.125" style="167" customWidth="1"/>
    <col min="8" max="8" width="13" style="168" customWidth="1"/>
    <col min="9" max="9" width="0.75" style="178" customWidth="1"/>
    <col min="10" max="10" width="0.125" style="167" customWidth="1"/>
    <col min="11" max="11" width="13.625" style="168" customWidth="1"/>
    <col min="12" max="12" width="0.75" style="178" customWidth="1"/>
    <col min="13" max="13" width="3.5" style="167" customWidth="1"/>
    <col min="14" max="14" width="9.625" style="168" customWidth="1"/>
    <col min="15" max="15" width="0.75" style="178" customWidth="1"/>
    <col min="16" max="16" width="3.625" style="169" customWidth="1"/>
    <col min="17" max="17" width="16.625" style="166" customWidth="1"/>
    <col min="18" max="18" width="0.75" style="166" customWidth="1"/>
    <col min="19" max="19" width="2.375" style="167" customWidth="1"/>
    <col min="20" max="20" width="10.75" style="286" customWidth="1"/>
    <col min="21" max="21" width="0.75" style="178" customWidth="1"/>
    <col min="22" max="22" width="18.125" style="229" customWidth="1"/>
    <col min="23" max="23" width="15.75" style="168" customWidth="1"/>
    <col min="24" max="24" width="0.375" style="166" customWidth="1"/>
    <col min="25" max="25" width="0.25" style="178" customWidth="1"/>
    <col min="26" max="245" width="9" style="178"/>
    <col min="246" max="248" width="2.625" style="178" customWidth="1"/>
    <col min="249" max="249" width="0.25" style="178" customWidth="1"/>
    <col min="250" max="250" width="12" style="178" customWidth="1"/>
    <col min="251" max="251" width="0.25" style="178" customWidth="1"/>
    <col min="252" max="252" width="0.125" style="178" customWidth="1"/>
    <col min="253" max="253" width="13" style="178" customWidth="1"/>
    <col min="254" max="254" width="0.75" style="178" customWidth="1"/>
    <col min="255" max="255" width="0.125" style="178" customWidth="1"/>
    <col min="256" max="256" width="13.625" style="178" customWidth="1"/>
    <col min="257" max="257" width="0.75" style="178" customWidth="1"/>
    <col min="258" max="258" width="3.5" style="178" customWidth="1"/>
    <col min="259" max="259" width="9.625" style="178" customWidth="1"/>
    <col min="260" max="260" width="0.75" style="178" customWidth="1"/>
    <col min="261" max="261" width="3.625" style="178" customWidth="1"/>
    <col min="262" max="262" width="16.625" style="178" customWidth="1"/>
    <col min="263" max="263" width="0.75" style="178" customWidth="1"/>
    <col min="264" max="264" width="2.375" style="178" customWidth="1"/>
    <col min="265" max="265" width="10.75" style="178" customWidth="1"/>
    <col min="266" max="266" width="0.75" style="178" customWidth="1"/>
    <col min="267" max="267" width="0" style="178" hidden="1" customWidth="1"/>
    <col min="268" max="268" width="18.125" style="178" customWidth="1"/>
    <col min="269" max="269" width="15.75" style="178" customWidth="1"/>
    <col min="270" max="270" width="0.375" style="178" customWidth="1"/>
    <col min="271" max="271" width="0.25" style="178" customWidth="1"/>
    <col min="272" max="501" width="9" style="178"/>
    <col min="502" max="504" width="2.625" style="178" customWidth="1"/>
    <col min="505" max="505" width="0.25" style="178" customWidth="1"/>
    <col min="506" max="506" width="12" style="178" customWidth="1"/>
    <col min="507" max="507" width="0.25" style="178" customWidth="1"/>
    <col min="508" max="508" width="0.125" style="178" customWidth="1"/>
    <col min="509" max="509" width="13" style="178" customWidth="1"/>
    <col min="510" max="510" width="0.75" style="178" customWidth="1"/>
    <col min="511" max="511" width="0.125" style="178" customWidth="1"/>
    <col min="512" max="512" width="13.625" style="178" customWidth="1"/>
    <col min="513" max="513" width="0.75" style="178" customWidth="1"/>
    <col min="514" max="514" width="3.5" style="178" customWidth="1"/>
    <col min="515" max="515" width="9.625" style="178" customWidth="1"/>
    <col min="516" max="516" width="0.75" style="178" customWidth="1"/>
    <col min="517" max="517" width="3.625" style="178" customWidth="1"/>
    <col min="518" max="518" width="16.625" style="178" customWidth="1"/>
    <col min="519" max="519" width="0.75" style="178" customWidth="1"/>
    <col min="520" max="520" width="2.375" style="178" customWidth="1"/>
    <col min="521" max="521" width="10.75" style="178" customWidth="1"/>
    <col min="522" max="522" width="0.75" style="178" customWidth="1"/>
    <col min="523" max="523" width="0" style="178" hidden="1" customWidth="1"/>
    <col min="524" max="524" width="18.125" style="178" customWidth="1"/>
    <col min="525" max="525" width="15.75" style="178" customWidth="1"/>
    <col min="526" max="526" width="0.375" style="178" customWidth="1"/>
    <col min="527" max="527" width="0.25" style="178" customWidth="1"/>
    <col min="528" max="757" width="9" style="178"/>
    <col min="758" max="760" width="2.625" style="178" customWidth="1"/>
    <col min="761" max="761" width="0.25" style="178" customWidth="1"/>
    <col min="762" max="762" width="12" style="178" customWidth="1"/>
    <col min="763" max="763" width="0.25" style="178" customWidth="1"/>
    <col min="764" max="764" width="0.125" style="178" customWidth="1"/>
    <col min="765" max="765" width="13" style="178" customWidth="1"/>
    <col min="766" max="766" width="0.75" style="178" customWidth="1"/>
    <col min="767" max="767" width="0.125" style="178" customWidth="1"/>
    <col min="768" max="768" width="13.625" style="178" customWidth="1"/>
    <col min="769" max="769" width="0.75" style="178" customWidth="1"/>
    <col min="770" max="770" width="3.5" style="178" customWidth="1"/>
    <col min="771" max="771" width="9.625" style="178" customWidth="1"/>
    <col min="772" max="772" width="0.75" style="178" customWidth="1"/>
    <col min="773" max="773" width="3.625" style="178" customWidth="1"/>
    <col min="774" max="774" width="16.625" style="178" customWidth="1"/>
    <col min="775" max="775" width="0.75" style="178" customWidth="1"/>
    <col min="776" max="776" width="2.375" style="178" customWidth="1"/>
    <col min="777" max="777" width="10.75" style="178" customWidth="1"/>
    <col min="778" max="778" width="0.75" style="178" customWidth="1"/>
    <col min="779" max="779" width="0" style="178" hidden="1" customWidth="1"/>
    <col min="780" max="780" width="18.125" style="178" customWidth="1"/>
    <col min="781" max="781" width="15.75" style="178" customWidth="1"/>
    <col min="782" max="782" width="0.375" style="178" customWidth="1"/>
    <col min="783" max="783" width="0.25" style="178" customWidth="1"/>
    <col min="784" max="1013" width="9" style="178"/>
    <col min="1014" max="1016" width="2.625" style="178" customWidth="1"/>
    <col min="1017" max="1017" width="0.25" style="178" customWidth="1"/>
    <col min="1018" max="1018" width="12" style="178" customWidth="1"/>
    <col min="1019" max="1019" width="0.25" style="178" customWidth="1"/>
    <col min="1020" max="1020" width="0.125" style="178" customWidth="1"/>
    <col min="1021" max="1021" width="13" style="178" customWidth="1"/>
    <col min="1022" max="1022" width="0.75" style="178" customWidth="1"/>
    <col min="1023" max="1023" width="0.125" style="178" customWidth="1"/>
    <col min="1024" max="1024" width="13.625" style="178" customWidth="1"/>
    <col min="1025" max="1025" width="0.75" style="178" customWidth="1"/>
    <col min="1026" max="1026" width="3.5" style="178" customWidth="1"/>
    <col min="1027" max="1027" width="9.625" style="178" customWidth="1"/>
    <col min="1028" max="1028" width="0.75" style="178" customWidth="1"/>
    <col min="1029" max="1029" width="3.625" style="178" customWidth="1"/>
    <col min="1030" max="1030" width="16.625" style="178" customWidth="1"/>
    <col min="1031" max="1031" width="0.75" style="178" customWidth="1"/>
    <col min="1032" max="1032" width="2.375" style="178" customWidth="1"/>
    <col min="1033" max="1033" width="10.75" style="178" customWidth="1"/>
    <col min="1034" max="1034" width="0.75" style="178" customWidth="1"/>
    <col min="1035" max="1035" width="0" style="178" hidden="1" customWidth="1"/>
    <col min="1036" max="1036" width="18.125" style="178" customWidth="1"/>
    <col min="1037" max="1037" width="15.75" style="178" customWidth="1"/>
    <col min="1038" max="1038" width="0.375" style="178" customWidth="1"/>
    <col min="1039" max="1039" width="0.25" style="178" customWidth="1"/>
    <col min="1040" max="1269" width="9" style="178"/>
    <col min="1270" max="1272" width="2.625" style="178" customWidth="1"/>
    <col min="1273" max="1273" width="0.25" style="178" customWidth="1"/>
    <col min="1274" max="1274" width="12" style="178" customWidth="1"/>
    <col min="1275" max="1275" width="0.25" style="178" customWidth="1"/>
    <col min="1276" max="1276" width="0.125" style="178" customWidth="1"/>
    <col min="1277" max="1277" width="13" style="178" customWidth="1"/>
    <col min="1278" max="1278" width="0.75" style="178" customWidth="1"/>
    <col min="1279" max="1279" width="0.125" style="178" customWidth="1"/>
    <col min="1280" max="1280" width="13.625" style="178" customWidth="1"/>
    <col min="1281" max="1281" width="0.75" style="178" customWidth="1"/>
    <col min="1282" max="1282" width="3.5" style="178" customWidth="1"/>
    <col min="1283" max="1283" width="9.625" style="178" customWidth="1"/>
    <col min="1284" max="1284" width="0.75" style="178" customWidth="1"/>
    <col min="1285" max="1285" width="3.625" style="178" customWidth="1"/>
    <col min="1286" max="1286" width="16.625" style="178" customWidth="1"/>
    <col min="1287" max="1287" width="0.75" style="178" customWidth="1"/>
    <col min="1288" max="1288" width="2.375" style="178" customWidth="1"/>
    <col min="1289" max="1289" width="10.75" style="178" customWidth="1"/>
    <col min="1290" max="1290" width="0.75" style="178" customWidth="1"/>
    <col min="1291" max="1291" width="0" style="178" hidden="1" customWidth="1"/>
    <col min="1292" max="1292" width="18.125" style="178" customWidth="1"/>
    <col min="1293" max="1293" width="15.75" style="178" customWidth="1"/>
    <col min="1294" max="1294" width="0.375" style="178" customWidth="1"/>
    <col min="1295" max="1295" width="0.25" style="178" customWidth="1"/>
    <col min="1296" max="1525" width="9" style="178"/>
    <col min="1526" max="1528" width="2.625" style="178" customWidth="1"/>
    <col min="1529" max="1529" width="0.25" style="178" customWidth="1"/>
    <col min="1530" max="1530" width="12" style="178" customWidth="1"/>
    <col min="1531" max="1531" width="0.25" style="178" customWidth="1"/>
    <col min="1532" max="1532" width="0.125" style="178" customWidth="1"/>
    <col min="1533" max="1533" width="13" style="178" customWidth="1"/>
    <col min="1534" max="1534" width="0.75" style="178" customWidth="1"/>
    <col min="1535" max="1535" width="0.125" style="178" customWidth="1"/>
    <col min="1536" max="1536" width="13.625" style="178" customWidth="1"/>
    <col min="1537" max="1537" width="0.75" style="178" customWidth="1"/>
    <col min="1538" max="1538" width="3.5" style="178" customWidth="1"/>
    <col min="1539" max="1539" width="9.625" style="178" customWidth="1"/>
    <col min="1540" max="1540" width="0.75" style="178" customWidth="1"/>
    <col min="1541" max="1541" width="3.625" style="178" customWidth="1"/>
    <col min="1542" max="1542" width="16.625" style="178" customWidth="1"/>
    <col min="1543" max="1543" width="0.75" style="178" customWidth="1"/>
    <col min="1544" max="1544" width="2.375" style="178" customWidth="1"/>
    <col min="1545" max="1545" width="10.75" style="178" customWidth="1"/>
    <col min="1546" max="1546" width="0.75" style="178" customWidth="1"/>
    <col min="1547" max="1547" width="0" style="178" hidden="1" customWidth="1"/>
    <col min="1548" max="1548" width="18.125" style="178" customWidth="1"/>
    <col min="1549" max="1549" width="15.75" style="178" customWidth="1"/>
    <col min="1550" max="1550" width="0.375" style="178" customWidth="1"/>
    <col min="1551" max="1551" width="0.25" style="178" customWidth="1"/>
    <col min="1552" max="1781" width="9" style="178"/>
    <col min="1782" max="1784" width="2.625" style="178" customWidth="1"/>
    <col min="1785" max="1785" width="0.25" style="178" customWidth="1"/>
    <col min="1786" max="1786" width="12" style="178" customWidth="1"/>
    <col min="1787" max="1787" width="0.25" style="178" customWidth="1"/>
    <col min="1788" max="1788" width="0.125" style="178" customWidth="1"/>
    <col min="1789" max="1789" width="13" style="178" customWidth="1"/>
    <col min="1790" max="1790" width="0.75" style="178" customWidth="1"/>
    <col min="1791" max="1791" width="0.125" style="178" customWidth="1"/>
    <col min="1792" max="1792" width="13.625" style="178" customWidth="1"/>
    <col min="1793" max="1793" width="0.75" style="178" customWidth="1"/>
    <col min="1794" max="1794" width="3.5" style="178" customWidth="1"/>
    <col min="1795" max="1795" width="9.625" style="178" customWidth="1"/>
    <col min="1796" max="1796" width="0.75" style="178" customWidth="1"/>
    <col min="1797" max="1797" width="3.625" style="178" customWidth="1"/>
    <col min="1798" max="1798" width="16.625" style="178" customWidth="1"/>
    <col min="1799" max="1799" width="0.75" style="178" customWidth="1"/>
    <col min="1800" max="1800" width="2.375" style="178" customWidth="1"/>
    <col min="1801" max="1801" width="10.75" style="178" customWidth="1"/>
    <col min="1802" max="1802" width="0.75" style="178" customWidth="1"/>
    <col min="1803" max="1803" width="0" style="178" hidden="1" customWidth="1"/>
    <col min="1804" max="1804" width="18.125" style="178" customWidth="1"/>
    <col min="1805" max="1805" width="15.75" style="178" customWidth="1"/>
    <col min="1806" max="1806" width="0.375" style="178" customWidth="1"/>
    <col min="1807" max="1807" width="0.25" style="178" customWidth="1"/>
    <col min="1808" max="2037" width="9" style="178"/>
    <col min="2038" max="2040" width="2.625" style="178" customWidth="1"/>
    <col min="2041" max="2041" width="0.25" style="178" customWidth="1"/>
    <col min="2042" max="2042" width="12" style="178" customWidth="1"/>
    <col min="2043" max="2043" width="0.25" style="178" customWidth="1"/>
    <col min="2044" max="2044" width="0.125" style="178" customWidth="1"/>
    <col min="2045" max="2045" width="13" style="178" customWidth="1"/>
    <col min="2046" max="2046" width="0.75" style="178" customWidth="1"/>
    <col min="2047" max="2047" width="0.125" style="178" customWidth="1"/>
    <col min="2048" max="2048" width="13.625" style="178" customWidth="1"/>
    <col min="2049" max="2049" width="0.75" style="178" customWidth="1"/>
    <col min="2050" max="2050" width="3.5" style="178" customWidth="1"/>
    <col min="2051" max="2051" width="9.625" style="178" customWidth="1"/>
    <col min="2052" max="2052" width="0.75" style="178" customWidth="1"/>
    <col min="2053" max="2053" width="3.625" style="178" customWidth="1"/>
    <col min="2054" max="2054" width="16.625" style="178" customWidth="1"/>
    <col min="2055" max="2055" width="0.75" style="178" customWidth="1"/>
    <col min="2056" max="2056" width="2.375" style="178" customWidth="1"/>
    <col min="2057" max="2057" width="10.75" style="178" customWidth="1"/>
    <col min="2058" max="2058" width="0.75" style="178" customWidth="1"/>
    <col min="2059" max="2059" width="0" style="178" hidden="1" customWidth="1"/>
    <col min="2060" max="2060" width="18.125" style="178" customWidth="1"/>
    <col min="2061" max="2061" width="15.75" style="178" customWidth="1"/>
    <col min="2062" max="2062" width="0.375" style="178" customWidth="1"/>
    <col min="2063" max="2063" width="0.25" style="178" customWidth="1"/>
    <col min="2064" max="2293" width="9" style="178"/>
    <col min="2294" max="2296" width="2.625" style="178" customWidth="1"/>
    <col min="2297" max="2297" width="0.25" style="178" customWidth="1"/>
    <col min="2298" max="2298" width="12" style="178" customWidth="1"/>
    <col min="2299" max="2299" width="0.25" style="178" customWidth="1"/>
    <col min="2300" max="2300" width="0.125" style="178" customWidth="1"/>
    <col min="2301" max="2301" width="13" style="178" customWidth="1"/>
    <col min="2302" max="2302" width="0.75" style="178" customWidth="1"/>
    <col min="2303" max="2303" width="0.125" style="178" customWidth="1"/>
    <col min="2304" max="2304" width="13.625" style="178" customWidth="1"/>
    <col min="2305" max="2305" width="0.75" style="178" customWidth="1"/>
    <col min="2306" max="2306" width="3.5" style="178" customWidth="1"/>
    <col min="2307" max="2307" width="9.625" style="178" customWidth="1"/>
    <col min="2308" max="2308" width="0.75" style="178" customWidth="1"/>
    <col min="2309" max="2309" width="3.625" style="178" customWidth="1"/>
    <col min="2310" max="2310" width="16.625" style="178" customWidth="1"/>
    <col min="2311" max="2311" width="0.75" style="178" customWidth="1"/>
    <col min="2312" max="2312" width="2.375" style="178" customWidth="1"/>
    <col min="2313" max="2313" width="10.75" style="178" customWidth="1"/>
    <col min="2314" max="2314" width="0.75" style="178" customWidth="1"/>
    <col min="2315" max="2315" width="0" style="178" hidden="1" customWidth="1"/>
    <col min="2316" max="2316" width="18.125" style="178" customWidth="1"/>
    <col min="2317" max="2317" width="15.75" style="178" customWidth="1"/>
    <col min="2318" max="2318" width="0.375" style="178" customWidth="1"/>
    <col min="2319" max="2319" width="0.25" style="178" customWidth="1"/>
    <col min="2320" max="2549" width="9" style="178"/>
    <col min="2550" max="2552" width="2.625" style="178" customWidth="1"/>
    <col min="2553" max="2553" width="0.25" style="178" customWidth="1"/>
    <col min="2554" max="2554" width="12" style="178" customWidth="1"/>
    <col min="2555" max="2555" width="0.25" style="178" customWidth="1"/>
    <col min="2556" max="2556" width="0.125" style="178" customWidth="1"/>
    <col min="2557" max="2557" width="13" style="178" customWidth="1"/>
    <col min="2558" max="2558" width="0.75" style="178" customWidth="1"/>
    <col min="2559" max="2559" width="0.125" style="178" customWidth="1"/>
    <col min="2560" max="2560" width="13.625" style="178" customWidth="1"/>
    <col min="2561" max="2561" width="0.75" style="178" customWidth="1"/>
    <col min="2562" max="2562" width="3.5" style="178" customWidth="1"/>
    <col min="2563" max="2563" width="9.625" style="178" customWidth="1"/>
    <col min="2564" max="2564" width="0.75" style="178" customWidth="1"/>
    <col min="2565" max="2565" width="3.625" style="178" customWidth="1"/>
    <col min="2566" max="2566" width="16.625" style="178" customWidth="1"/>
    <col min="2567" max="2567" width="0.75" style="178" customWidth="1"/>
    <col min="2568" max="2568" width="2.375" style="178" customWidth="1"/>
    <col min="2569" max="2569" width="10.75" style="178" customWidth="1"/>
    <col min="2570" max="2570" width="0.75" style="178" customWidth="1"/>
    <col min="2571" max="2571" width="0" style="178" hidden="1" customWidth="1"/>
    <col min="2572" max="2572" width="18.125" style="178" customWidth="1"/>
    <col min="2573" max="2573" width="15.75" style="178" customWidth="1"/>
    <col min="2574" max="2574" width="0.375" style="178" customWidth="1"/>
    <col min="2575" max="2575" width="0.25" style="178" customWidth="1"/>
    <col min="2576" max="2805" width="9" style="178"/>
    <col min="2806" max="2808" width="2.625" style="178" customWidth="1"/>
    <col min="2809" max="2809" width="0.25" style="178" customWidth="1"/>
    <col min="2810" max="2810" width="12" style="178" customWidth="1"/>
    <col min="2811" max="2811" width="0.25" style="178" customWidth="1"/>
    <col min="2812" max="2812" width="0.125" style="178" customWidth="1"/>
    <col min="2813" max="2813" width="13" style="178" customWidth="1"/>
    <col min="2814" max="2814" width="0.75" style="178" customWidth="1"/>
    <col min="2815" max="2815" width="0.125" style="178" customWidth="1"/>
    <col min="2816" max="2816" width="13.625" style="178" customWidth="1"/>
    <col min="2817" max="2817" width="0.75" style="178" customWidth="1"/>
    <col min="2818" max="2818" width="3.5" style="178" customWidth="1"/>
    <col min="2819" max="2819" width="9.625" style="178" customWidth="1"/>
    <col min="2820" max="2820" width="0.75" style="178" customWidth="1"/>
    <col min="2821" max="2821" width="3.625" style="178" customWidth="1"/>
    <col min="2822" max="2822" width="16.625" style="178" customWidth="1"/>
    <col min="2823" max="2823" width="0.75" style="178" customWidth="1"/>
    <col min="2824" max="2824" width="2.375" style="178" customWidth="1"/>
    <col min="2825" max="2825" width="10.75" style="178" customWidth="1"/>
    <col min="2826" max="2826" width="0.75" style="178" customWidth="1"/>
    <col min="2827" max="2827" width="0" style="178" hidden="1" customWidth="1"/>
    <col min="2828" max="2828" width="18.125" style="178" customWidth="1"/>
    <col min="2829" max="2829" width="15.75" style="178" customWidth="1"/>
    <col min="2830" max="2830" width="0.375" style="178" customWidth="1"/>
    <col min="2831" max="2831" width="0.25" style="178" customWidth="1"/>
    <col min="2832" max="3061" width="9" style="178"/>
    <col min="3062" max="3064" width="2.625" style="178" customWidth="1"/>
    <col min="3065" max="3065" width="0.25" style="178" customWidth="1"/>
    <col min="3066" max="3066" width="12" style="178" customWidth="1"/>
    <col min="3067" max="3067" width="0.25" style="178" customWidth="1"/>
    <col min="3068" max="3068" width="0.125" style="178" customWidth="1"/>
    <col min="3069" max="3069" width="13" style="178" customWidth="1"/>
    <col min="3070" max="3070" width="0.75" style="178" customWidth="1"/>
    <col min="3071" max="3071" width="0.125" style="178" customWidth="1"/>
    <col min="3072" max="3072" width="13.625" style="178" customWidth="1"/>
    <col min="3073" max="3073" width="0.75" style="178" customWidth="1"/>
    <col min="3074" max="3074" width="3.5" style="178" customWidth="1"/>
    <col min="3075" max="3075" width="9.625" style="178" customWidth="1"/>
    <col min="3076" max="3076" width="0.75" style="178" customWidth="1"/>
    <col min="3077" max="3077" width="3.625" style="178" customWidth="1"/>
    <col min="3078" max="3078" width="16.625" style="178" customWidth="1"/>
    <col min="3079" max="3079" width="0.75" style="178" customWidth="1"/>
    <col min="3080" max="3080" width="2.375" style="178" customWidth="1"/>
    <col min="3081" max="3081" width="10.75" style="178" customWidth="1"/>
    <col min="3082" max="3082" width="0.75" style="178" customWidth="1"/>
    <col min="3083" max="3083" width="0" style="178" hidden="1" customWidth="1"/>
    <col min="3084" max="3084" width="18.125" style="178" customWidth="1"/>
    <col min="3085" max="3085" width="15.75" style="178" customWidth="1"/>
    <col min="3086" max="3086" width="0.375" style="178" customWidth="1"/>
    <col min="3087" max="3087" width="0.25" style="178" customWidth="1"/>
    <col min="3088" max="3317" width="9" style="178"/>
    <col min="3318" max="3320" width="2.625" style="178" customWidth="1"/>
    <col min="3321" max="3321" width="0.25" style="178" customWidth="1"/>
    <col min="3322" max="3322" width="12" style="178" customWidth="1"/>
    <col min="3323" max="3323" width="0.25" style="178" customWidth="1"/>
    <col min="3324" max="3324" width="0.125" style="178" customWidth="1"/>
    <col min="3325" max="3325" width="13" style="178" customWidth="1"/>
    <col min="3326" max="3326" width="0.75" style="178" customWidth="1"/>
    <col min="3327" max="3327" width="0.125" style="178" customWidth="1"/>
    <col min="3328" max="3328" width="13.625" style="178" customWidth="1"/>
    <col min="3329" max="3329" width="0.75" style="178" customWidth="1"/>
    <col min="3330" max="3330" width="3.5" style="178" customWidth="1"/>
    <col min="3331" max="3331" width="9.625" style="178" customWidth="1"/>
    <col min="3332" max="3332" width="0.75" style="178" customWidth="1"/>
    <col min="3333" max="3333" width="3.625" style="178" customWidth="1"/>
    <col min="3334" max="3334" width="16.625" style="178" customWidth="1"/>
    <col min="3335" max="3335" width="0.75" style="178" customWidth="1"/>
    <col min="3336" max="3336" width="2.375" style="178" customWidth="1"/>
    <col min="3337" max="3337" width="10.75" style="178" customWidth="1"/>
    <col min="3338" max="3338" width="0.75" style="178" customWidth="1"/>
    <col min="3339" max="3339" width="0" style="178" hidden="1" customWidth="1"/>
    <col min="3340" max="3340" width="18.125" style="178" customWidth="1"/>
    <col min="3341" max="3341" width="15.75" style="178" customWidth="1"/>
    <col min="3342" max="3342" width="0.375" style="178" customWidth="1"/>
    <col min="3343" max="3343" width="0.25" style="178" customWidth="1"/>
    <col min="3344" max="3573" width="9" style="178"/>
    <col min="3574" max="3576" width="2.625" style="178" customWidth="1"/>
    <col min="3577" max="3577" width="0.25" style="178" customWidth="1"/>
    <col min="3578" max="3578" width="12" style="178" customWidth="1"/>
    <col min="3579" max="3579" width="0.25" style="178" customWidth="1"/>
    <col min="3580" max="3580" width="0.125" style="178" customWidth="1"/>
    <col min="3581" max="3581" width="13" style="178" customWidth="1"/>
    <col min="3582" max="3582" width="0.75" style="178" customWidth="1"/>
    <col min="3583" max="3583" width="0.125" style="178" customWidth="1"/>
    <col min="3584" max="3584" width="13.625" style="178" customWidth="1"/>
    <col min="3585" max="3585" width="0.75" style="178" customWidth="1"/>
    <col min="3586" max="3586" width="3.5" style="178" customWidth="1"/>
    <col min="3587" max="3587" width="9.625" style="178" customWidth="1"/>
    <col min="3588" max="3588" width="0.75" style="178" customWidth="1"/>
    <col min="3589" max="3589" width="3.625" style="178" customWidth="1"/>
    <col min="3590" max="3590" width="16.625" style="178" customWidth="1"/>
    <col min="3591" max="3591" width="0.75" style="178" customWidth="1"/>
    <col min="3592" max="3592" width="2.375" style="178" customWidth="1"/>
    <col min="3593" max="3593" width="10.75" style="178" customWidth="1"/>
    <col min="3594" max="3594" width="0.75" style="178" customWidth="1"/>
    <col min="3595" max="3595" width="0" style="178" hidden="1" customWidth="1"/>
    <col min="3596" max="3596" width="18.125" style="178" customWidth="1"/>
    <col min="3597" max="3597" width="15.75" style="178" customWidth="1"/>
    <col min="3598" max="3598" width="0.375" style="178" customWidth="1"/>
    <col min="3599" max="3599" width="0.25" style="178" customWidth="1"/>
    <col min="3600" max="3829" width="9" style="178"/>
    <col min="3830" max="3832" width="2.625" style="178" customWidth="1"/>
    <col min="3833" max="3833" width="0.25" style="178" customWidth="1"/>
    <col min="3834" max="3834" width="12" style="178" customWidth="1"/>
    <col min="3835" max="3835" width="0.25" style="178" customWidth="1"/>
    <col min="3836" max="3836" width="0.125" style="178" customWidth="1"/>
    <col min="3837" max="3837" width="13" style="178" customWidth="1"/>
    <col min="3838" max="3838" width="0.75" style="178" customWidth="1"/>
    <col min="3839" max="3839" width="0.125" style="178" customWidth="1"/>
    <col min="3840" max="3840" width="13.625" style="178" customWidth="1"/>
    <col min="3841" max="3841" width="0.75" style="178" customWidth="1"/>
    <col min="3842" max="3842" width="3.5" style="178" customWidth="1"/>
    <col min="3843" max="3843" width="9.625" style="178" customWidth="1"/>
    <col min="3844" max="3844" width="0.75" style="178" customWidth="1"/>
    <col min="3845" max="3845" width="3.625" style="178" customWidth="1"/>
    <col min="3846" max="3846" width="16.625" style="178" customWidth="1"/>
    <col min="3847" max="3847" width="0.75" style="178" customWidth="1"/>
    <col min="3848" max="3848" width="2.375" style="178" customWidth="1"/>
    <col min="3849" max="3849" width="10.75" style="178" customWidth="1"/>
    <col min="3850" max="3850" width="0.75" style="178" customWidth="1"/>
    <col min="3851" max="3851" width="0" style="178" hidden="1" customWidth="1"/>
    <col min="3852" max="3852" width="18.125" style="178" customWidth="1"/>
    <col min="3853" max="3853" width="15.75" style="178" customWidth="1"/>
    <col min="3854" max="3854" width="0.375" style="178" customWidth="1"/>
    <col min="3855" max="3855" width="0.25" style="178" customWidth="1"/>
    <col min="3856" max="4085" width="9" style="178"/>
    <col min="4086" max="4088" width="2.625" style="178" customWidth="1"/>
    <col min="4089" max="4089" width="0.25" style="178" customWidth="1"/>
    <col min="4090" max="4090" width="12" style="178" customWidth="1"/>
    <col min="4091" max="4091" width="0.25" style="178" customWidth="1"/>
    <col min="4092" max="4092" width="0.125" style="178" customWidth="1"/>
    <col min="4093" max="4093" width="13" style="178" customWidth="1"/>
    <col min="4094" max="4094" width="0.75" style="178" customWidth="1"/>
    <col min="4095" max="4095" width="0.125" style="178" customWidth="1"/>
    <col min="4096" max="4096" width="13.625" style="178" customWidth="1"/>
    <col min="4097" max="4097" width="0.75" style="178" customWidth="1"/>
    <col min="4098" max="4098" width="3.5" style="178" customWidth="1"/>
    <col min="4099" max="4099" width="9.625" style="178" customWidth="1"/>
    <col min="4100" max="4100" width="0.75" style="178" customWidth="1"/>
    <col min="4101" max="4101" width="3.625" style="178" customWidth="1"/>
    <col min="4102" max="4102" width="16.625" style="178" customWidth="1"/>
    <col min="4103" max="4103" width="0.75" style="178" customWidth="1"/>
    <col min="4104" max="4104" width="2.375" style="178" customWidth="1"/>
    <col min="4105" max="4105" width="10.75" style="178" customWidth="1"/>
    <col min="4106" max="4106" width="0.75" style="178" customWidth="1"/>
    <col min="4107" max="4107" width="0" style="178" hidden="1" customWidth="1"/>
    <col min="4108" max="4108" width="18.125" style="178" customWidth="1"/>
    <col min="4109" max="4109" width="15.75" style="178" customWidth="1"/>
    <col min="4110" max="4110" width="0.375" style="178" customWidth="1"/>
    <col min="4111" max="4111" width="0.25" style="178" customWidth="1"/>
    <col min="4112" max="4341" width="9" style="178"/>
    <col min="4342" max="4344" width="2.625" style="178" customWidth="1"/>
    <col min="4345" max="4345" width="0.25" style="178" customWidth="1"/>
    <col min="4346" max="4346" width="12" style="178" customWidth="1"/>
    <col min="4347" max="4347" width="0.25" style="178" customWidth="1"/>
    <col min="4348" max="4348" width="0.125" style="178" customWidth="1"/>
    <col min="4349" max="4349" width="13" style="178" customWidth="1"/>
    <col min="4350" max="4350" width="0.75" style="178" customWidth="1"/>
    <col min="4351" max="4351" width="0.125" style="178" customWidth="1"/>
    <col min="4352" max="4352" width="13.625" style="178" customWidth="1"/>
    <col min="4353" max="4353" width="0.75" style="178" customWidth="1"/>
    <col min="4354" max="4354" width="3.5" style="178" customWidth="1"/>
    <col min="4355" max="4355" width="9.625" style="178" customWidth="1"/>
    <col min="4356" max="4356" width="0.75" style="178" customWidth="1"/>
    <col min="4357" max="4357" width="3.625" style="178" customWidth="1"/>
    <col min="4358" max="4358" width="16.625" style="178" customWidth="1"/>
    <col min="4359" max="4359" width="0.75" style="178" customWidth="1"/>
    <col min="4360" max="4360" width="2.375" style="178" customWidth="1"/>
    <col min="4361" max="4361" width="10.75" style="178" customWidth="1"/>
    <col min="4362" max="4362" width="0.75" style="178" customWidth="1"/>
    <col min="4363" max="4363" width="0" style="178" hidden="1" customWidth="1"/>
    <col min="4364" max="4364" width="18.125" style="178" customWidth="1"/>
    <col min="4365" max="4365" width="15.75" style="178" customWidth="1"/>
    <col min="4366" max="4366" width="0.375" style="178" customWidth="1"/>
    <col min="4367" max="4367" width="0.25" style="178" customWidth="1"/>
    <col min="4368" max="4597" width="9" style="178"/>
    <col min="4598" max="4600" width="2.625" style="178" customWidth="1"/>
    <col min="4601" max="4601" width="0.25" style="178" customWidth="1"/>
    <col min="4602" max="4602" width="12" style="178" customWidth="1"/>
    <col min="4603" max="4603" width="0.25" style="178" customWidth="1"/>
    <col min="4604" max="4604" width="0.125" style="178" customWidth="1"/>
    <col min="4605" max="4605" width="13" style="178" customWidth="1"/>
    <col min="4606" max="4606" width="0.75" style="178" customWidth="1"/>
    <col min="4607" max="4607" width="0.125" style="178" customWidth="1"/>
    <col min="4608" max="4608" width="13.625" style="178" customWidth="1"/>
    <col min="4609" max="4609" width="0.75" style="178" customWidth="1"/>
    <col min="4610" max="4610" width="3.5" style="178" customWidth="1"/>
    <col min="4611" max="4611" width="9.625" style="178" customWidth="1"/>
    <col min="4612" max="4612" width="0.75" style="178" customWidth="1"/>
    <col min="4613" max="4613" width="3.625" style="178" customWidth="1"/>
    <col min="4614" max="4614" width="16.625" style="178" customWidth="1"/>
    <col min="4615" max="4615" width="0.75" style="178" customWidth="1"/>
    <col min="4616" max="4616" width="2.375" style="178" customWidth="1"/>
    <col min="4617" max="4617" width="10.75" style="178" customWidth="1"/>
    <col min="4618" max="4618" width="0.75" style="178" customWidth="1"/>
    <col min="4619" max="4619" width="0" style="178" hidden="1" customWidth="1"/>
    <col min="4620" max="4620" width="18.125" style="178" customWidth="1"/>
    <col min="4621" max="4621" width="15.75" style="178" customWidth="1"/>
    <col min="4622" max="4622" width="0.375" style="178" customWidth="1"/>
    <col min="4623" max="4623" width="0.25" style="178" customWidth="1"/>
    <col min="4624" max="4853" width="9" style="178"/>
    <col min="4854" max="4856" width="2.625" style="178" customWidth="1"/>
    <col min="4857" max="4857" width="0.25" style="178" customWidth="1"/>
    <col min="4858" max="4858" width="12" style="178" customWidth="1"/>
    <col min="4859" max="4859" width="0.25" style="178" customWidth="1"/>
    <col min="4860" max="4860" width="0.125" style="178" customWidth="1"/>
    <col min="4861" max="4861" width="13" style="178" customWidth="1"/>
    <col min="4862" max="4862" width="0.75" style="178" customWidth="1"/>
    <col min="4863" max="4863" width="0.125" style="178" customWidth="1"/>
    <col min="4864" max="4864" width="13.625" style="178" customWidth="1"/>
    <col min="4865" max="4865" width="0.75" style="178" customWidth="1"/>
    <col min="4866" max="4866" width="3.5" style="178" customWidth="1"/>
    <col min="4867" max="4867" width="9.625" style="178" customWidth="1"/>
    <col min="4868" max="4868" width="0.75" style="178" customWidth="1"/>
    <col min="4869" max="4869" width="3.625" style="178" customWidth="1"/>
    <col min="4870" max="4870" width="16.625" style="178" customWidth="1"/>
    <col min="4871" max="4871" width="0.75" style="178" customWidth="1"/>
    <col min="4872" max="4872" width="2.375" style="178" customWidth="1"/>
    <col min="4873" max="4873" width="10.75" style="178" customWidth="1"/>
    <col min="4874" max="4874" width="0.75" style="178" customWidth="1"/>
    <col min="4875" max="4875" width="0" style="178" hidden="1" customWidth="1"/>
    <col min="4876" max="4876" width="18.125" style="178" customWidth="1"/>
    <col min="4877" max="4877" width="15.75" style="178" customWidth="1"/>
    <col min="4878" max="4878" width="0.375" style="178" customWidth="1"/>
    <col min="4879" max="4879" width="0.25" style="178" customWidth="1"/>
    <col min="4880" max="5109" width="9" style="178"/>
    <col min="5110" max="5112" width="2.625" style="178" customWidth="1"/>
    <col min="5113" max="5113" width="0.25" style="178" customWidth="1"/>
    <col min="5114" max="5114" width="12" style="178" customWidth="1"/>
    <col min="5115" max="5115" width="0.25" style="178" customWidth="1"/>
    <col min="5116" max="5116" width="0.125" style="178" customWidth="1"/>
    <col min="5117" max="5117" width="13" style="178" customWidth="1"/>
    <col min="5118" max="5118" width="0.75" style="178" customWidth="1"/>
    <col min="5119" max="5119" width="0.125" style="178" customWidth="1"/>
    <col min="5120" max="5120" width="13.625" style="178" customWidth="1"/>
    <col min="5121" max="5121" width="0.75" style="178" customWidth="1"/>
    <col min="5122" max="5122" width="3.5" style="178" customWidth="1"/>
    <col min="5123" max="5123" width="9.625" style="178" customWidth="1"/>
    <col min="5124" max="5124" width="0.75" style="178" customWidth="1"/>
    <col min="5125" max="5125" width="3.625" style="178" customWidth="1"/>
    <col min="5126" max="5126" width="16.625" style="178" customWidth="1"/>
    <col min="5127" max="5127" width="0.75" style="178" customWidth="1"/>
    <col min="5128" max="5128" width="2.375" style="178" customWidth="1"/>
    <col min="5129" max="5129" width="10.75" style="178" customWidth="1"/>
    <col min="5130" max="5130" width="0.75" style="178" customWidth="1"/>
    <col min="5131" max="5131" width="0" style="178" hidden="1" customWidth="1"/>
    <col min="5132" max="5132" width="18.125" style="178" customWidth="1"/>
    <col min="5133" max="5133" width="15.75" style="178" customWidth="1"/>
    <col min="5134" max="5134" width="0.375" style="178" customWidth="1"/>
    <col min="5135" max="5135" width="0.25" style="178" customWidth="1"/>
    <col min="5136" max="5365" width="9" style="178"/>
    <col min="5366" max="5368" width="2.625" style="178" customWidth="1"/>
    <col min="5369" max="5369" width="0.25" style="178" customWidth="1"/>
    <col min="5370" max="5370" width="12" style="178" customWidth="1"/>
    <col min="5371" max="5371" width="0.25" style="178" customWidth="1"/>
    <col min="5372" max="5372" width="0.125" style="178" customWidth="1"/>
    <col min="5373" max="5373" width="13" style="178" customWidth="1"/>
    <col min="5374" max="5374" width="0.75" style="178" customWidth="1"/>
    <col min="5375" max="5375" width="0.125" style="178" customWidth="1"/>
    <col min="5376" max="5376" width="13.625" style="178" customWidth="1"/>
    <col min="5377" max="5377" width="0.75" style="178" customWidth="1"/>
    <col min="5378" max="5378" width="3.5" style="178" customWidth="1"/>
    <col min="5379" max="5379" width="9.625" style="178" customWidth="1"/>
    <col min="5380" max="5380" width="0.75" style="178" customWidth="1"/>
    <col min="5381" max="5381" width="3.625" style="178" customWidth="1"/>
    <col min="5382" max="5382" width="16.625" style="178" customWidth="1"/>
    <col min="5383" max="5383" width="0.75" style="178" customWidth="1"/>
    <col min="5384" max="5384" width="2.375" style="178" customWidth="1"/>
    <col min="5385" max="5385" width="10.75" style="178" customWidth="1"/>
    <col min="5386" max="5386" width="0.75" style="178" customWidth="1"/>
    <col min="5387" max="5387" width="0" style="178" hidden="1" customWidth="1"/>
    <col min="5388" max="5388" width="18.125" style="178" customWidth="1"/>
    <col min="5389" max="5389" width="15.75" style="178" customWidth="1"/>
    <col min="5390" max="5390" width="0.375" style="178" customWidth="1"/>
    <col min="5391" max="5391" width="0.25" style="178" customWidth="1"/>
    <col min="5392" max="5621" width="9" style="178"/>
    <col min="5622" max="5624" width="2.625" style="178" customWidth="1"/>
    <col min="5625" max="5625" width="0.25" style="178" customWidth="1"/>
    <col min="5626" max="5626" width="12" style="178" customWidth="1"/>
    <col min="5627" max="5627" width="0.25" style="178" customWidth="1"/>
    <col min="5628" max="5628" width="0.125" style="178" customWidth="1"/>
    <col min="5629" max="5629" width="13" style="178" customWidth="1"/>
    <col min="5630" max="5630" width="0.75" style="178" customWidth="1"/>
    <col min="5631" max="5631" width="0.125" style="178" customWidth="1"/>
    <col min="5632" max="5632" width="13.625" style="178" customWidth="1"/>
    <col min="5633" max="5633" width="0.75" style="178" customWidth="1"/>
    <col min="5634" max="5634" width="3.5" style="178" customWidth="1"/>
    <col min="5635" max="5635" width="9.625" style="178" customWidth="1"/>
    <col min="5636" max="5636" width="0.75" style="178" customWidth="1"/>
    <col min="5637" max="5637" width="3.625" style="178" customWidth="1"/>
    <col min="5638" max="5638" width="16.625" style="178" customWidth="1"/>
    <col min="5639" max="5639" width="0.75" style="178" customWidth="1"/>
    <col min="5640" max="5640" width="2.375" style="178" customWidth="1"/>
    <col min="5641" max="5641" width="10.75" style="178" customWidth="1"/>
    <col min="5642" max="5642" width="0.75" style="178" customWidth="1"/>
    <col min="5643" max="5643" width="0" style="178" hidden="1" customWidth="1"/>
    <col min="5644" max="5644" width="18.125" style="178" customWidth="1"/>
    <col min="5645" max="5645" width="15.75" style="178" customWidth="1"/>
    <col min="5646" max="5646" width="0.375" style="178" customWidth="1"/>
    <col min="5647" max="5647" width="0.25" style="178" customWidth="1"/>
    <col min="5648" max="5877" width="9" style="178"/>
    <col min="5878" max="5880" width="2.625" style="178" customWidth="1"/>
    <col min="5881" max="5881" width="0.25" style="178" customWidth="1"/>
    <col min="5882" max="5882" width="12" style="178" customWidth="1"/>
    <col min="5883" max="5883" width="0.25" style="178" customWidth="1"/>
    <col min="5884" max="5884" width="0.125" style="178" customWidth="1"/>
    <col min="5885" max="5885" width="13" style="178" customWidth="1"/>
    <col min="5886" max="5886" width="0.75" style="178" customWidth="1"/>
    <col min="5887" max="5887" width="0.125" style="178" customWidth="1"/>
    <col min="5888" max="5888" width="13.625" style="178" customWidth="1"/>
    <col min="5889" max="5889" width="0.75" style="178" customWidth="1"/>
    <col min="5890" max="5890" width="3.5" style="178" customWidth="1"/>
    <col min="5891" max="5891" width="9.625" style="178" customWidth="1"/>
    <col min="5892" max="5892" width="0.75" style="178" customWidth="1"/>
    <col min="5893" max="5893" width="3.625" style="178" customWidth="1"/>
    <col min="5894" max="5894" width="16.625" style="178" customWidth="1"/>
    <col min="5895" max="5895" width="0.75" style="178" customWidth="1"/>
    <col min="5896" max="5896" width="2.375" style="178" customWidth="1"/>
    <col min="5897" max="5897" width="10.75" style="178" customWidth="1"/>
    <col min="5898" max="5898" width="0.75" style="178" customWidth="1"/>
    <col min="5899" max="5899" width="0" style="178" hidden="1" customWidth="1"/>
    <col min="5900" max="5900" width="18.125" style="178" customWidth="1"/>
    <col min="5901" max="5901" width="15.75" style="178" customWidth="1"/>
    <col min="5902" max="5902" width="0.375" style="178" customWidth="1"/>
    <col min="5903" max="5903" width="0.25" style="178" customWidth="1"/>
    <col min="5904" max="6133" width="9" style="178"/>
    <col min="6134" max="6136" width="2.625" style="178" customWidth="1"/>
    <col min="6137" max="6137" width="0.25" style="178" customWidth="1"/>
    <col min="6138" max="6138" width="12" style="178" customWidth="1"/>
    <col min="6139" max="6139" width="0.25" style="178" customWidth="1"/>
    <col min="6140" max="6140" width="0.125" style="178" customWidth="1"/>
    <col min="6141" max="6141" width="13" style="178" customWidth="1"/>
    <col min="6142" max="6142" width="0.75" style="178" customWidth="1"/>
    <col min="6143" max="6143" width="0.125" style="178" customWidth="1"/>
    <col min="6144" max="6144" width="13.625" style="178" customWidth="1"/>
    <col min="6145" max="6145" width="0.75" style="178" customWidth="1"/>
    <col min="6146" max="6146" width="3.5" style="178" customWidth="1"/>
    <col min="6147" max="6147" width="9.625" style="178" customWidth="1"/>
    <col min="6148" max="6148" width="0.75" style="178" customWidth="1"/>
    <col min="6149" max="6149" width="3.625" style="178" customWidth="1"/>
    <col min="6150" max="6150" width="16.625" style="178" customWidth="1"/>
    <col min="6151" max="6151" width="0.75" style="178" customWidth="1"/>
    <col min="6152" max="6152" width="2.375" style="178" customWidth="1"/>
    <col min="6153" max="6153" width="10.75" style="178" customWidth="1"/>
    <col min="6154" max="6154" width="0.75" style="178" customWidth="1"/>
    <col min="6155" max="6155" width="0" style="178" hidden="1" customWidth="1"/>
    <col min="6156" max="6156" width="18.125" style="178" customWidth="1"/>
    <col min="6157" max="6157" width="15.75" style="178" customWidth="1"/>
    <col min="6158" max="6158" width="0.375" style="178" customWidth="1"/>
    <col min="6159" max="6159" width="0.25" style="178" customWidth="1"/>
    <col min="6160" max="6389" width="9" style="178"/>
    <col min="6390" max="6392" width="2.625" style="178" customWidth="1"/>
    <col min="6393" max="6393" width="0.25" style="178" customWidth="1"/>
    <col min="6394" max="6394" width="12" style="178" customWidth="1"/>
    <col min="6395" max="6395" width="0.25" style="178" customWidth="1"/>
    <col min="6396" max="6396" width="0.125" style="178" customWidth="1"/>
    <col min="6397" max="6397" width="13" style="178" customWidth="1"/>
    <col min="6398" max="6398" width="0.75" style="178" customWidth="1"/>
    <col min="6399" max="6399" width="0.125" style="178" customWidth="1"/>
    <col min="6400" max="6400" width="13.625" style="178" customWidth="1"/>
    <col min="6401" max="6401" width="0.75" style="178" customWidth="1"/>
    <col min="6402" max="6402" width="3.5" style="178" customWidth="1"/>
    <col min="6403" max="6403" width="9.625" style="178" customWidth="1"/>
    <col min="6404" max="6404" width="0.75" style="178" customWidth="1"/>
    <col min="6405" max="6405" width="3.625" style="178" customWidth="1"/>
    <col min="6406" max="6406" width="16.625" style="178" customWidth="1"/>
    <col min="6407" max="6407" width="0.75" style="178" customWidth="1"/>
    <col min="6408" max="6408" width="2.375" style="178" customWidth="1"/>
    <col min="6409" max="6409" width="10.75" style="178" customWidth="1"/>
    <col min="6410" max="6410" width="0.75" style="178" customWidth="1"/>
    <col min="6411" max="6411" width="0" style="178" hidden="1" customWidth="1"/>
    <col min="6412" max="6412" width="18.125" style="178" customWidth="1"/>
    <col min="6413" max="6413" width="15.75" style="178" customWidth="1"/>
    <col min="6414" max="6414" width="0.375" style="178" customWidth="1"/>
    <col min="6415" max="6415" width="0.25" style="178" customWidth="1"/>
    <col min="6416" max="6645" width="9" style="178"/>
    <col min="6646" max="6648" width="2.625" style="178" customWidth="1"/>
    <col min="6649" max="6649" width="0.25" style="178" customWidth="1"/>
    <col min="6650" max="6650" width="12" style="178" customWidth="1"/>
    <col min="6651" max="6651" width="0.25" style="178" customWidth="1"/>
    <col min="6652" max="6652" width="0.125" style="178" customWidth="1"/>
    <col min="6653" max="6653" width="13" style="178" customWidth="1"/>
    <col min="6654" max="6654" width="0.75" style="178" customWidth="1"/>
    <col min="6655" max="6655" width="0.125" style="178" customWidth="1"/>
    <col min="6656" max="6656" width="13.625" style="178" customWidth="1"/>
    <col min="6657" max="6657" width="0.75" style="178" customWidth="1"/>
    <col min="6658" max="6658" width="3.5" style="178" customWidth="1"/>
    <col min="6659" max="6659" width="9.625" style="178" customWidth="1"/>
    <col min="6660" max="6660" width="0.75" style="178" customWidth="1"/>
    <col min="6661" max="6661" width="3.625" style="178" customWidth="1"/>
    <col min="6662" max="6662" width="16.625" style="178" customWidth="1"/>
    <col min="6663" max="6663" width="0.75" style="178" customWidth="1"/>
    <col min="6664" max="6664" width="2.375" style="178" customWidth="1"/>
    <col min="6665" max="6665" width="10.75" style="178" customWidth="1"/>
    <col min="6666" max="6666" width="0.75" style="178" customWidth="1"/>
    <col min="6667" max="6667" width="0" style="178" hidden="1" customWidth="1"/>
    <col min="6668" max="6668" width="18.125" style="178" customWidth="1"/>
    <col min="6669" max="6669" width="15.75" style="178" customWidth="1"/>
    <col min="6670" max="6670" width="0.375" style="178" customWidth="1"/>
    <col min="6671" max="6671" width="0.25" style="178" customWidth="1"/>
    <col min="6672" max="6901" width="9" style="178"/>
    <col min="6902" max="6904" width="2.625" style="178" customWidth="1"/>
    <col min="6905" max="6905" width="0.25" style="178" customWidth="1"/>
    <col min="6906" max="6906" width="12" style="178" customWidth="1"/>
    <col min="6907" max="6907" width="0.25" style="178" customWidth="1"/>
    <col min="6908" max="6908" width="0.125" style="178" customWidth="1"/>
    <col min="6909" max="6909" width="13" style="178" customWidth="1"/>
    <col min="6910" max="6910" width="0.75" style="178" customWidth="1"/>
    <col min="6911" max="6911" width="0.125" style="178" customWidth="1"/>
    <col min="6912" max="6912" width="13.625" style="178" customWidth="1"/>
    <col min="6913" max="6913" width="0.75" style="178" customWidth="1"/>
    <col min="6914" max="6914" width="3.5" style="178" customWidth="1"/>
    <col min="6915" max="6915" width="9.625" style="178" customWidth="1"/>
    <col min="6916" max="6916" width="0.75" style="178" customWidth="1"/>
    <col min="6917" max="6917" width="3.625" style="178" customWidth="1"/>
    <col min="6918" max="6918" width="16.625" style="178" customWidth="1"/>
    <col min="6919" max="6919" width="0.75" style="178" customWidth="1"/>
    <col min="6920" max="6920" width="2.375" style="178" customWidth="1"/>
    <col min="6921" max="6921" width="10.75" style="178" customWidth="1"/>
    <col min="6922" max="6922" width="0.75" style="178" customWidth="1"/>
    <col min="6923" max="6923" width="0" style="178" hidden="1" customWidth="1"/>
    <col min="6924" max="6924" width="18.125" style="178" customWidth="1"/>
    <col min="6925" max="6925" width="15.75" style="178" customWidth="1"/>
    <col min="6926" max="6926" width="0.375" style="178" customWidth="1"/>
    <col min="6927" max="6927" width="0.25" style="178" customWidth="1"/>
    <col min="6928" max="7157" width="9" style="178"/>
    <col min="7158" max="7160" width="2.625" style="178" customWidth="1"/>
    <col min="7161" max="7161" width="0.25" style="178" customWidth="1"/>
    <col min="7162" max="7162" width="12" style="178" customWidth="1"/>
    <col min="7163" max="7163" width="0.25" style="178" customWidth="1"/>
    <col min="7164" max="7164" width="0.125" style="178" customWidth="1"/>
    <col min="7165" max="7165" width="13" style="178" customWidth="1"/>
    <col min="7166" max="7166" width="0.75" style="178" customWidth="1"/>
    <col min="7167" max="7167" width="0.125" style="178" customWidth="1"/>
    <col min="7168" max="7168" width="13.625" style="178" customWidth="1"/>
    <col min="7169" max="7169" width="0.75" style="178" customWidth="1"/>
    <col min="7170" max="7170" width="3.5" style="178" customWidth="1"/>
    <col min="7171" max="7171" width="9.625" style="178" customWidth="1"/>
    <col min="7172" max="7172" width="0.75" style="178" customWidth="1"/>
    <col min="7173" max="7173" width="3.625" style="178" customWidth="1"/>
    <col min="7174" max="7174" width="16.625" style="178" customWidth="1"/>
    <col min="7175" max="7175" width="0.75" style="178" customWidth="1"/>
    <col min="7176" max="7176" width="2.375" style="178" customWidth="1"/>
    <col min="7177" max="7177" width="10.75" style="178" customWidth="1"/>
    <col min="7178" max="7178" width="0.75" style="178" customWidth="1"/>
    <col min="7179" max="7179" width="0" style="178" hidden="1" customWidth="1"/>
    <col min="7180" max="7180" width="18.125" style="178" customWidth="1"/>
    <col min="7181" max="7181" width="15.75" style="178" customWidth="1"/>
    <col min="7182" max="7182" width="0.375" style="178" customWidth="1"/>
    <col min="7183" max="7183" width="0.25" style="178" customWidth="1"/>
    <col min="7184" max="7413" width="9" style="178"/>
    <col min="7414" max="7416" width="2.625" style="178" customWidth="1"/>
    <col min="7417" max="7417" width="0.25" style="178" customWidth="1"/>
    <col min="7418" max="7418" width="12" style="178" customWidth="1"/>
    <col min="7419" max="7419" width="0.25" style="178" customWidth="1"/>
    <col min="7420" max="7420" width="0.125" style="178" customWidth="1"/>
    <col min="7421" max="7421" width="13" style="178" customWidth="1"/>
    <col min="7422" max="7422" width="0.75" style="178" customWidth="1"/>
    <col min="7423" max="7423" width="0.125" style="178" customWidth="1"/>
    <col min="7424" max="7424" width="13.625" style="178" customWidth="1"/>
    <col min="7425" max="7425" width="0.75" style="178" customWidth="1"/>
    <col min="7426" max="7426" width="3.5" style="178" customWidth="1"/>
    <col min="7427" max="7427" width="9.625" style="178" customWidth="1"/>
    <col min="7428" max="7428" width="0.75" style="178" customWidth="1"/>
    <col min="7429" max="7429" width="3.625" style="178" customWidth="1"/>
    <col min="7430" max="7430" width="16.625" style="178" customWidth="1"/>
    <col min="7431" max="7431" width="0.75" style="178" customWidth="1"/>
    <col min="7432" max="7432" width="2.375" style="178" customWidth="1"/>
    <col min="7433" max="7433" width="10.75" style="178" customWidth="1"/>
    <col min="7434" max="7434" width="0.75" style="178" customWidth="1"/>
    <col min="7435" max="7435" width="0" style="178" hidden="1" customWidth="1"/>
    <col min="7436" max="7436" width="18.125" style="178" customWidth="1"/>
    <col min="7437" max="7437" width="15.75" style="178" customWidth="1"/>
    <col min="7438" max="7438" width="0.375" style="178" customWidth="1"/>
    <col min="7439" max="7439" width="0.25" style="178" customWidth="1"/>
    <col min="7440" max="7669" width="9" style="178"/>
    <col min="7670" max="7672" width="2.625" style="178" customWidth="1"/>
    <col min="7673" max="7673" width="0.25" style="178" customWidth="1"/>
    <col min="7674" max="7674" width="12" style="178" customWidth="1"/>
    <col min="7675" max="7675" width="0.25" style="178" customWidth="1"/>
    <col min="7676" max="7676" width="0.125" style="178" customWidth="1"/>
    <col min="7677" max="7677" width="13" style="178" customWidth="1"/>
    <col min="7678" max="7678" width="0.75" style="178" customWidth="1"/>
    <col min="7679" max="7679" width="0.125" style="178" customWidth="1"/>
    <col min="7680" max="7680" width="13.625" style="178" customWidth="1"/>
    <col min="7681" max="7681" width="0.75" style="178" customWidth="1"/>
    <col min="7682" max="7682" width="3.5" style="178" customWidth="1"/>
    <col min="7683" max="7683" width="9.625" style="178" customWidth="1"/>
    <col min="7684" max="7684" width="0.75" style="178" customWidth="1"/>
    <col min="7685" max="7685" width="3.625" style="178" customWidth="1"/>
    <col min="7686" max="7686" width="16.625" style="178" customWidth="1"/>
    <col min="7687" max="7687" width="0.75" style="178" customWidth="1"/>
    <col min="7688" max="7688" width="2.375" style="178" customWidth="1"/>
    <col min="7689" max="7689" width="10.75" style="178" customWidth="1"/>
    <col min="7690" max="7690" width="0.75" style="178" customWidth="1"/>
    <col min="7691" max="7691" width="0" style="178" hidden="1" customWidth="1"/>
    <col min="7692" max="7692" width="18.125" style="178" customWidth="1"/>
    <col min="7693" max="7693" width="15.75" style="178" customWidth="1"/>
    <col min="7694" max="7694" width="0.375" style="178" customWidth="1"/>
    <col min="7695" max="7695" width="0.25" style="178" customWidth="1"/>
    <col min="7696" max="7925" width="9" style="178"/>
    <col min="7926" max="7928" width="2.625" style="178" customWidth="1"/>
    <col min="7929" max="7929" width="0.25" style="178" customWidth="1"/>
    <col min="7930" max="7930" width="12" style="178" customWidth="1"/>
    <col min="7931" max="7931" width="0.25" style="178" customWidth="1"/>
    <col min="7932" max="7932" width="0.125" style="178" customWidth="1"/>
    <col min="7933" max="7933" width="13" style="178" customWidth="1"/>
    <col min="7934" max="7934" width="0.75" style="178" customWidth="1"/>
    <col min="7935" max="7935" width="0.125" style="178" customWidth="1"/>
    <col min="7936" max="7936" width="13.625" style="178" customWidth="1"/>
    <col min="7937" max="7937" width="0.75" style="178" customWidth="1"/>
    <col min="7938" max="7938" width="3.5" style="178" customWidth="1"/>
    <col min="7939" max="7939" width="9.625" style="178" customWidth="1"/>
    <col min="7940" max="7940" width="0.75" style="178" customWidth="1"/>
    <col min="7941" max="7941" width="3.625" style="178" customWidth="1"/>
    <col min="7942" max="7942" width="16.625" style="178" customWidth="1"/>
    <col min="7943" max="7943" width="0.75" style="178" customWidth="1"/>
    <col min="7944" max="7944" width="2.375" style="178" customWidth="1"/>
    <col min="7945" max="7945" width="10.75" style="178" customWidth="1"/>
    <col min="7946" max="7946" width="0.75" style="178" customWidth="1"/>
    <col min="7947" max="7947" width="0" style="178" hidden="1" customWidth="1"/>
    <col min="7948" max="7948" width="18.125" style="178" customWidth="1"/>
    <col min="7949" max="7949" width="15.75" style="178" customWidth="1"/>
    <col min="7950" max="7950" width="0.375" style="178" customWidth="1"/>
    <col min="7951" max="7951" width="0.25" style="178" customWidth="1"/>
    <col min="7952" max="8181" width="9" style="178"/>
    <col min="8182" max="8184" width="2.625" style="178" customWidth="1"/>
    <col min="8185" max="8185" width="0.25" style="178" customWidth="1"/>
    <col min="8186" max="8186" width="12" style="178" customWidth="1"/>
    <col min="8187" max="8187" width="0.25" style="178" customWidth="1"/>
    <col min="8188" max="8188" width="0.125" style="178" customWidth="1"/>
    <col min="8189" max="8189" width="13" style="178" customWidth="1"/>
    <col min="8190" max="8190" width="0.75" style="178" customWidth="1"/>
    <col min="8191" max="8191" width="0.125" style="178" customWidth="1"/>
    <col min="8192" max="8192" width="13.625" style="178" customWidth="1"/>
    <col min="8193" max="8193" width="0.75" style="178" customWidth="1"/>
    <col min="8194" max="8194" width="3.5" style="178" customWidth="1"/>
    <col min="8195" max="8195" width="9.625" style="178" customWidth="1"/>
    <col min="8196" max="8196" width="0.75" style="178" customWidth="1"/>
    <col min="8197" max="8197" width="3.625" style="178" customWidth="1"/>
    <col min="8198" max="8198" width="16.625" style="178" customWidth="1"/>
    <col min="8199" max="8199" width="0.75" style="178" customWidth="1"/>
    <col min="8200" max="8200" width="2.375" style="178" customWidth="1"/>
    <col min="8201" max="8201" width="10.75" style="178" customWidth="1"/>
    <col min="8202" max="8202" width="0.75" style="178" customWidth="1"/>
    <col min="8203" max="8203" width="0" style="178" hidden="1" customWidth="1"/>
    <col min="8204" max="8204" width="18.125" style="178" customWidth="1"/>
    <col min="8205" max="8205" width="15.75" style="178" customWidth="1"/>
    <col min="8206" max="8206" width="0.375" style="178" customWidth="1"/>
    <col min="8207" max="8207" width="0.25" style="178" customWidth="1"/>
    <col min="8208" max="8437" width="9" style="178"/>
    <col min="8438" max="8440" width="2.625" style="178" customWidth="1"/>
    <col min="8441" max="8441" width="0.25" style="178" customWidth="1"/>
    <col min="8442" max="8442" width="12" style="178" customWidth="1"/>
    <col min="8443" max="8443" width="0.25" style="178" customWidth="1"/>
    <col min="8444" max="8444" width="0.125" style="178" customWidth="1"/>
    <col min="8445" max="8445" width="13" style="178" customWidth="1"/>
    <col min="8446" max="8446" width="0.75" style="178" customWidth="1"/>
    <col min="8447" max="8447" width="0.125" style="178" customWidth="1"/>
    <col min="8448" max="8448" width="13.625" style="178" customWidth="1"/>
    <col min="8449" max="8449" width="0.75" style="178" customWidth="1"/>
    <col min="8450" max="8450" width="3.5" style="178" customWidth="1"/>
    <col min="8451" max="8451" width="9.625" style="178" customWidth="1"/>
    <col min="8452" max="8452" width="0.75" style="178" customWidth="1"/>
    <col min="8453" max="8453" width="3.625" style="178" customWidth="1"/>
    <col min="8454" max="8454" width="16.625" style="178" customWidth="1"/>
    <col min="8455" max="8455" width="0.75" style="178" customWidth="1"/>
    <col min="8456" max="8456" width="2.375" style="178" customWidth="1"/>
    <col min="8457" max="8457" width="10.75" style="178" customWidth="1"/>
    <col min="8458" max="8458" width="0.75" style="178" customWidth="1"/>
    <col min="8459" max="8459" width="0" style="178" hidden="1" customWidth="1"/>
    <col min="8460" max="8460" width="18.125" style="178" customWidth="1"/>
    <col min="8461" max="8461" width="15.75" style="178" customWidth="1"/>
    <col min="8462" max="8462" width="0.375" style="178" customWidth="1"/>
    <col min="8463" max="8463" width="0.25" style="178" customWidth="1"/>
    <col min="8464" max="8693" width="9" style="178"/>
    <col min="8694" max="8696" width="2.625" style="178" customWidth="1"/>
    <col min="8697" max="8697" width="0.25" style="178" customWidth="1"/>
    <col min="8698" max="8698" width="12" style="178" customWidth="1"/>
    <col min="8699" max="8699" width="0.25" style="178" customWidth="1"/>
    <col min="8700" max="8700" width="0.125" style="178" customWidth="1"/>
    <col min="8701" max="8701" width="13" style="178" customWidth="1"/>
    <col min="8702" max="8702" width="0.75" style="178" customWidth="1"/>
    <col min="8703" max="8703" width="0.125" style="178" customWidth="1"/>
    <col min="8704" max="8704" width="13.625" style="178" customWidth="1"/>
    <col min="8705" max="8705" width="0.75" style="178" customWidth="1"/>
    <col min="8706" max="8706" width="3.5" style="178" customWidth="1"/>
    <col min="8707" max="8707" width="9.625" style="178" customWidth="1"/>
    <col min="8708" max="8708" width="0.75" style="178" customWidth="1"/>
    <col min="8709" max="8709" width="3.625" style="178" customWidth="1"/>
    <col min="8710" max="8710" width="16.625" style="178" customWidth="1"/>
    <col min="8711" max="8711" width="0.75" style="178" customWidth="1"/>
    <col min="8712" max="8712" width="2.375" style="178" customWidth="1"/>
    <col min="8713" max="8713" width="10.75" style="178" customWidth="1"/>
    <col min="8714" max="8714" width="0.75" style="178" customWidth="1"/>
    <col min="8715" max="8715" width="0" style="178" hidden="1" customWidth="1"/>
    <col min="8716" max="8716" width="18.125" style="178" customWidth="1"/>
    <col min="8717" max="8717" width="15.75" style="178" customWidth="1"/>
    <col min="8718" max="8718" width="0.375" style="178" customWidth="1"/>
    <col min="8719" max="8719" width="0.25" style="178" customWidth="1"/>
    <col min="8720" max="8949" width="9" style="178"/>
    <col min="8950" max="8952" width="2.625" style="178" customWidth="1"/>
    <col min="8953" max="8953" width="0.25" style="178" customWidth="1"/>
    <col min="8954" max="8954" width="12" style="178" customWidth="1"/>
    <col min="8955" max="8955" width="0.25" style="178" customWidth="1"/>
    <col min="8956" max="8956" width="0.125" style="178" customWidth="1"/>
    <col min="8957" max="8957" width="13" style="178" customWidth="1"/>
    <col min="8958" max="8958" width="0.75" style="178" customWidth="1"/>
    <col min="8959" max="8959" width="0.125" style="178" customWidth="1"/>
    <col min="8960" max="8960" width="13.625" style="178" customWidth="1"/>
    <col min="8961" max="8961" width="0.75" style="178" customWidth="1"/>
    <col min="8962" max="8962" width="3.5" style="178" customWidth="1"/>
    <col min="8963" max="8963" width="9.625" style="178" customWidth="1"/>
    <col min="8964" max="8964" width="0.75" style="178" customWidth="1"/>
    <col min="8965" max="8965" width="3.625" style="178" customWidth="1"/>
    <col min="8966" max="8966" width="16.625" style="178" customWidth="1"/>
    <col min="8967" max="8967" width="0.75" style="178" customWidth="1"/>
    <col min="8968" max="8968" width="2.375" style="178" customWidth="1"/>
    <col min="8969" max="8969" width="10.75" style="178" customWidth="1"/>
    <col min="8970" max="8970" width="0.75" style="178" customWidth="1"/>
    <col min="8971" max="8971" width="0" style="178" hidden="1" customWidth="1"/>
    <col min="8972" max="8972" width="18.125" style="178" customWidth="1"/>
    <col min="8973" max="8973" width="15.75" style="178" customWidth="1"/>
    <col min="8974" max="8974" width="0.375" style="178" customWidth="1"/>
    <col min="8975" max="8975" width="0.25" style="178" customWidth="1"/>
    <col min="8976" max="9205" width="9" style="178"/>
    <col min="9206" max="9208" width="2.625" style="178" customWidth="1"/>
    <col min="9209" max="9209" width="0.25" style="178" customWidth="1"/>
    <col min="9210" max="9210" width="12" style="178" customWidth="1"/>
    <col min="9211" max="9211" width="0.25" style="178" customWidth="1"/>
    <col min="9212" max="9212" width="0.125" style="178" customWidth="1"/>
    <col min="9213" max="9213" width="13" style="178" customWidth="1"/>
    <col min="9214" max="9214" width="0.75" style="178" customWidth="1"/>
    <col min="9215" max="9215" width="0.125" style="178" customWidth="1"/>
    <col min="9216" max="9216" width="13.625" style="178" customWidth="1"/>
    <col min="9217" max="9217" width="0.75" style="178" customWidth="1"/>
    <col min="9218" max="9218" width="3.5" style="178" customWidth="1"/>
    <col min="9219" max="9219" width="9.625" style="178" customWidth="1"/>
    <col min="9220" max="9220" width="0.75" style="178" customWidth="1"/>
    <col min="9221" max="9221" width="3.625" style="178" customWidth="1"/>
    <col min="9222" max="9222" width="16.625" style="178" customWidth="1"/>
    <col min="9223" max="9223" width="0.75" style="178" customWidth="1"/>
    <col min="9224" max="9224" width="2.375" style="178" customWidth="1"/>
    <col min="9225" max="9225" width="10.75" style="178" customWidth="1"/>
    <col min="9226" max="9226" width="0.75" style="178" customWidth="1"/>
    <col min="9227" max="9227" width="0" style="178" hidden="1" customWidth="1"/>
    <col min="9228" max="9228" width="18.125" style="178" customWidth="1"/>
    <col min="9229" max="9229" width="15.75" style="178" customWidth="1"/>
    <col min="9230" max="9230" width="0.375" style="178" customWidth="1"/>
    <col min="9231" max="9231" width="0.25" style="178" customWidth="1"/>
    <col min="9232" max="9461" width="9" style="178"/>
    <col min="9462" max="9464" width="2.625" style="178" customWidth="1"/>
    <col min="9465" max="9465" width="0.25" style="178" customWidth="1"/>
    <col min="9466" max="9466" width="12" style="178" customWidth="1"/>
    <col min="9467" max="9467" width="0.25" style="178" customWidth="1"/>
    <col min="9468" max="9468" width="0.125" style="178" customWidth="1"/>
    <col min="9469" max="9469" width="13" style="178" customWidth="1"/>
    <col min="9470" max="9470" width="0.75" style="178" customWidth="1"/>
    <col min="9471" max="9471" width="0.125" style="178" customWidth="1"/>
    <col min="9472" max="9472" width="13.625" style="178" customWidth="1"/>
    <col min="9473" max="9473" width="0.75" style="178" customWidth="1"/>
    <col min="9474" max="9474" width="3.5" style="178" customWidth="1"/>
    <col min="9475" max="9475" width="9.625" style="178" customWidth="1"/>
    <col min="9476" max="9476" width="0.75" style="178" customWidth="1"/>
    <col min="9477" max="9477" width="3.625" style="178" customWidth="1"/>
    <col min="9478" max="9478" width="16.625" style="178" customWidth="1"/>
    <col min="9479" max="9479" width="0.75" style="178" customWidth="1"/>
    <col min="9480" max="9480" width="2.375" style="178" customWidth="1"/>
    <col min="9481" max="9481" width="10.75" style="178" customWidth="1"/>
    <col min="9482" max="9482" width="0.75" style="178" customWidth="1"/>
    <col min="9483" max="9483" width="0" style="178" hidden="1" customWidth="1"/>
    <col min="9484" max="9484" width="18.125" style="178" customWidth="1"/>
    <col min="9485" max="9485" width="15.75" style="178" customWidth="1"/>
    <col min="9486" max="9486" width="0.375" style="178" customWidth="1"/>
    <col min="9487" max="9487" width="0.25" style="178" customWidth="1"/>
    <col min="9488" max="9717" width="9" style="178"/>
    <col min="9718" max="9720" width="2.625" style="178" customWidth="1"/>
    <col min="9721" max="9721" width="0.25" style="178" customWidth="1"/>
    <col min="9722" max="9722" width="12" style="178" customWidth="1"/>
    <col min="9723" max="9723" width="0.25" style="178" customWidth="1"/>
    <col min="9724" max="9724" width="0.125" style="178" customWidth="1"/>
    <col min="9725" max="9725" width="13" style="178" customWidth="1"/>
    <col min="9726" max="9726" width="0.75" style="178" customWidth="1"/>
    <col min="9727" max="9727" width="0.125" style="178" customWidth="1"/>
    <col min="9728" max="9728" width="13.625" style="178" customWidth="1"/>
    <col min="9729" max="9729" width="0.75" style="178" customWidth="1"/>
    <col min="9730" max="9730" width="3.5" style="178" customWidth="1"/>
    <col min="9731" max="9731" width="9.625" style="178" customWidth="1"/>
    <col min="9732" max="9732" width="0.75" style="178" customWidth="1"/>
    <col min="9733" max="9733" width="3.625" style="178" customWidth="1"/>
    <col min="9734" max="9734" width="16.625" style="178" customWidth="1"/>
    <col min="9735" max="9735" width="0.75" style="178" customWidth="1"/>
    <col min="9736" max="9736" width="2.375" style="178" customWidth="1"/>
    <col min="9737" max="9737" width="10.75" style="178" customWidth="1"/>
    <col min="9738" max="9738" width="0.75" style="178" customWidth="1"/>
    <col min="9739" max="9739" width="0" style="178" hidden="1" customWidth="1"/>
    <col min="9740" max="9740" width="18.125" style="178" customWidth="1"/>
    <col min="9741" max="9741" width="15.75" style="178" customWidth="1"/>
    <col min="9742" max="9742" width="0.375" style="178" customWidth="1"/>
    <col min="9743" max="9743" width="0.25" style="178" customWidth="1"/>
    <col min="9744" max="9973" width="9" style="178"/>
    <col min="9974" max="9976" width="2.625" style="178" customWidth="1"/>
    <col min="9977" max="9977" width="0.25" style="178" customWidth="1"/>
    <col min="9978" max="9978" width="12" style="178" customWidth="1"/>
    <col min="9979" max="9979" width="0.25" style="178" customWidth="1"/>
    <col min="9980" max="9980" width="0.125" style="178" customWidth="1"/>
    <col min="9981" max="9981" width="13" style="178" customWidth="1"/>
    <col min="9982" max="9982" width="0.75" style="178" customWidth="1"/>
    <col min="9983" max="9983" width="0.125" style="178" customWidth="1"/>
    <col min="9984" max="9984" width="13.625" style="178" customWidth="1"/>
    <col min="9985" max="9985" width="0.75" style="178" customWidth="1"/>
    <col min="9986" max="9986" width="3.5" style="178" customWidth="1"/>
    <col min="9987" max="9987" width="9.625" style="178" customWidth="1"/>
    <col min="9988" max="9988" width="0.75" style="178" customWidth="1"/>
    <col min="9989" max="9989" width="3.625" style="178" customWidth="1"/>
    <col min="9990" max="9990" width="16.625" style="178" customWidth="1"/>
    <col min="9991" max="9991" width="0.75" style="178" customWidth="1"/>
    <col min="9992" max="9992" width="2.375" style="178" customWidth="1"/>
    <col min="9993" max="9993" width="10.75" style="178" customWidth="1"/>
    <col min="9994" max="9994" width="0.75" style="178" customWidth="1"/>
    <col min="9995" max="9995" width="0" style="178" hidden="1" customWidth="1"/>
    <col min="9996" max="9996" width="18.125" style="178" customWidth="1"/>
    <col min="9997" max="9997" width="15.75" style="178" customWidth="1"/>
    <col min="9998" max="9998" width="0.375" style="178" customWidth="1"/>
    <col min="9999" max="9999" width="0.25" style="178" customWidth="1"/>
    <col min="10000" max="10229" width="9" style="178"/>
    <col min="10230" max="10232" width="2.625" style="178" customWidth="1"/>
    <col min="10233" max="10233" width="0.25" style="178" customWidth="1"/>
    <col min="10234" max="10234" width="12" style="178" customWidth="1"/>
    <col min="10235" max="10235" width="0.25" style="178" customWidth="1"/>
    <col min="10236" max="10236" width="0.125" style="178" customWidth="1"/>
    <col min="10237" max="10237" width="13" style="178" customWidth="1"/>
    <col min="10238" max="10238" width="0.75" style="178" customWidth="1"/>
    <col min="10239" max="10239" width="0.125" style="178" customWidth="1"/>
    <col min="10240" max="10240" width="13.625" style="178" customWidth="1"/>
    <col min="10241" max="10241" width="0.75" style="178" customWidth="1"/>
    <col min="10242" max="10242" width="3.5" style="178" customWidth="1"/>
    <col min="10243" max="10243" width="9.625" style="178" customWidth="1"/>
    <col min="10244" max="10244" width="0.75" style="178" customWidth="1"/>
    <col min="10245" max="10245" width="3.625" style="178" customWidth="1"/>
    <col min="10246" max="10246" width="16.625" style="178" customWidth="1"/>
    <col min="10247" max="10247" width="0.75" style="178" customWidth="1"/>
    <col min="10248" max="10248" width="2.375" style="178" customWidth="1"/>
    <col min="10249" max="10249" width="10.75" style="178" customWidth="1"/>
    <col min="10250" max="10250" width="0.75" style="178" customWidth="1"/>
    <col min="10251" max="10251" width="0" style="178" hidden="1" customWidth="1"/>
    <col min="10252" max="10252" width="18.125" style="178" customWidth="1"/>
    <col min="10253" max="10253" width="15.75" style="178" customWidth="1"/>
    <col min="10254" max="10254" width="0.375" style="178" customWidth="1"/>
    <col min="10255" max="10255" width="0.25" style="178" customWidth="1"/>
    <col min="10256" max="10485" width="9" style="178"/>
    <col min="10486" max="10488" width="2.625" style="178" customWidth="1"/>
    <col min="10489" max="10489" width="0.25" style="178" customWidth="1"/>
    <col min="10490" max="10490" width="12" style="178" customWidth="1"/>
    <col min="10491" max="10491" width="0.25" style="178" customWidth="1"/>
    <col min="10492" max="10492" width="0.125" style="178" customWidth="1"/>
    <col min="10493" max="10493" width="13" style="178" customWidth="1"/>
    <col min="10494" max="10494" width="0.75" style="178" customWidth="1"/>
    <col min="10495" max="10495" width="0.125" style="178" customWidth="1"/>
    <col min="10496" max="10496" width="13.625" style="178" customWidth="1"/>
    <col min="10497" max="10497" width="0.75" style="178" customWidth="1"/>
    <col min="10498" max="10498" width="3.5" style="178" customWidth="1"/>
    <col min="10499" max="10499" width="9.625" style="178" customWidth="1"/>
    <col min="10500" max="10500" width="0.75" style="178" customWidth="1"/>
    <col min="10501" max="10501" width="3.625" style="178" customWidth="1"/>
    <col min="10502" max="10502" width="16.625" style="178" customWidth="1"/>
    <col min="10503" max="10503" width="0.75" style="178" customWidth="1"/>
    <col min="10504" max="10504" width="2.375" style="178" customWidth="1"/>
    <col min="10505" max="10505" width="10.75" style="178" customWidth="1"/>
    <col min="10506" max="10506" width="0.75" style="178" customWidth="1"/>
    <col min="10507" max="10507" width="0" style="178" hidden="1" customWidth="1"/>
    <col min="10508" max="10508" width="18.125" style="178" customWidth="1"/>
    <col min="10509" max="10509" width="15.75" style="178" customWidth="1"/>
    <col min="10510" max="10510" width="0.375" style="178" customWidth="1"/>
    <col min="10511" max="10511" width="0.25" style="178" customWidth="1"/>
    <col min="10512" max="10741" width="9" style="178"/>
    <col min="10742" max="10744" width="2.625" style="178" customWidth="1"/>
    <col min="10745" max="10745" width="0.25" style="178" customWidth="1"/>
    <col min="10746" max="10746" width="12" style="178" customWidth="1"/>
    <col min="10747" max="10747" width="0.25" style="178" customWidth="1"/>
    <col min="10748" max="10748" width="0.125" style="178" customWidth="1"/>
    <col min="10749" max="10749" width="13" style="178" customWidth="1"/>
    <col min="10750" max="10750" width="0.75" style="178" customWidth="1"/>
    <col min="10751" max="10751" width="0.125" style="178" customWidth="1"/>
    <col min="10752" max="10752" width="13.625" style="178" customWidth="1"/>
    <col min="10753" max="10753" width="0.75" style="178" customWidth="1"/>
    <col min="10754" max="10754" width="3.5" style="178" customWidth="1"/>
    <col min="10755" max="10755" width="9.625" style="178" customWidth="1"/>
    <col min="10756" max="10756" width="0.75" style="178" customWidth="1"/>
    <col min="10757" max="10757" width="3.625" style="178" customWidth="1"/>
    <col min="10758" max="10758" width="16.625" style="178" customWidth="1"/>
    <col min="10759" max="10759" width="0.75" style="178" customWidth="1"/>
    <col min="10760" max="10760" width="2.375" style="178" customWidth="1"/>
    <col min="10761" max="10761" width="10.75" style="178" customWidth="1"/>
    <col min="10762" max="10762" width="0.75" style="178" customWidth="1"/>
    <col min="10763" max="10763" width="0" style="178" hidden="1" customWidth="1"/>
    <col min="10764" max="10764" width="18.125" style="178" customWidth="1"/>
    <col min="10765" max="10765" width="15.75" style="178" customWidth="1"/>
    <col min="10766" max="10766" width="0.375" style="178" customWidth="1"/>
    <col min="10767" max="10767" width="0.25" style="178" customWidth="1"/>
    <col min="10768" max="10997" width="9" style="178"/>
    <col min="10998" max="11000" width="2.625" style="178" customWidth="1"/>
    <col min="11001" max="11001" width="0.25" style="178" customWidth="1"/>
    <col min="11002" max="11002" width="12" style="178" customWidth="1"/>
    <col min="11003" max="11003" width="0.25" style="178" customWidth="1"/>
    <col min="11004" max="11004" width="0.125" style="178" customWidth="1"/>
    <col min="11005" max="11005" width="13" style="178" customWidth="1"/>
    <col min="11006" max="11006" width="0.75" style="178" customWidth="1"/>
    <col min="11007" max="11007" width="0.125" style="178" customWidth="1"/>
    <col min="11008" max="11008" width="13.625" style="178" customWidth="1"/>
    <col min="11009" max="11009" width="0.75" style="178" customWidth="1"/>
    <col min="11010" max="11010" width="3.5" style="178" customWidth="1"/>
    <col min="11011" max="11011" width="9.625" style="178" customWidth="1"/>
    <col min="11012" max="11012" width="0.75" style="178" customWidth="1"/>
    <col min="11013" max="11013" width="3.625" style="178" customWidth="1"/>
    <col min="11014" max="11014" width="16.625" style="178" customWidth="1"/>
    <col min="11015" max="11015" width="0.75" style="178" customWidth="1"/>
    <col min="11016" max="11016" width="2.375" style="178" customWidth="1"/>
    <col min="11017" max="11017" width="10.75" style="178" customWidth="1"/>
    <col min="11018" max="11018" width="0.75" style="178" customWidth="1"/>
    <col min="11019" max="11019" width="0" style="178" hidden="1" customWidth="1"/>
    <col min="11020" max="11020" width="18.125" style="178" customWidth="1"/>
    <col min="11021" max="11021" width="15.75" style="178" customWidth="1"/>
    <col min="11022" max="11022" width="0.375" style="178" customWidth="1"/>
    <col min="11023" max="11023" width="0.25" style="178" customWidth="1"/>
    <col min="11024" max="11253" width="9" style="178"/>
    <col min="11254" max="11256" width="2.625" style="178" customWidth="1"/>
    <col min="11257" max="11257" width="0.25" style="178" customWidth="1"/>
    <col min="11258" max="11258" width="12" style="178" customWidth="1"/>
    <col min="11259" max="11259" width="0.25" style="178" customWidth="1"/>
    <col min="11260" max="11260" width="0.125" style="178" customWidth="1"/>
    <col min="11261" max="11261" width="13" style="178" customWidth="1"/>
    <col min="11262" max="11262" width="0.75" style="178" customWidth="1"/>
    <col min="11263" max="11263" width="0.125" style="178" customWidth="1"/>
    <col min="11264" max="11264" width="13.625" style="178" customWidth="1"/>
    <col min="11265" max="11265" width="0.75" style="178" customWidth="1"/>
    <col min="11266" max="11266" width="3.5" style="178" customWidth="1"/>
    <col min="11267" max="11267" width="9.625" style="178" customWidth="1"/>
    <col min="11268" max="11268" width="0.75" style="178" customWidth="1"/>
    <col min="11269" max="11269" width="3.625" style="178" customWidth="1"/>
    <col min="11270" max="11270" width="16.625" style="178" customWidth="1"/>
    <col min="11271" max="11271" width="0.75" style="178" customWidth="1"/>
    <col min="11272" max="11272" width="2.375" style="178" customWidth="1"/>
    <col min="11273" max="11273" width="10.75" style="178" customWidth="1"/>
    <col min="11274" max="11274" width="0.75" style="178" customWidth="1"/>
    <col min="11275" max="11275" width="0" style="178" hidden="1" customWidth="1"/>
    <col min="11276" max="11276" width="18.125" style="178" customWidth="1"/>
    <col min="11277" max="11277" width="15.75" style="178" customWidth="1"/>
    <col min="11278" max="11278" width="0.375" style="178" customWidth="1"/>
    <col min="11279" max="11279" width="0.25" style="178" customWidth="1"/>
    <col min="11280" max="11509" width="9" style="178"/>
    <col min="11510" max="11512" width="2.625" style="178" customWidth="1"/>
    <col min="11513" max="11513" width="0.25" style="178" customWidth="1"/>
    <col min="11514" max="11514" width="12" style="178" customWidth="1"/>
    <col min="11515" max="11515" width="0.25" style="178" customWidth="1"/>
    <col min="11516" max="11516" width="0.125" style="178" customWidth="1"/>
    <col min="11517" max="11517" width="13" style="178" customWidth="1"/>
    <col min="11518" max="11518" width="0.75" style="178" customWidth="1"/>
    <col min="11519" max="11519" width="0.125" style="178" customWidth="1"/>
    <col min="11520" max="11520" width="13.625" style="178" customWidth="1"/>
    <col min="11521" max="11521" width="0.75" style="178" customWidth="1"/>
    <col min="11522" max="11522" width="3.5" style="178" customWidth="1"/>
    <col min="11523" max="11523" width="9.625" style="178" customWidth="1"/>
    <col min="11524" max="11524" width="0.75" style="178" customWidth="1"/>
    <col min="11525" max="11525" width="3.625" style="178" customWidth="1"/>
    <col min="11526" max="11526" width="16.625" style="178" customWidth="1"/>
    <col min="11527" max="11527" width="0.75" style="178" customWidth="1"/>
    <col min="11528" max="11528" width="2.375" style="178" customWidth="1"/>
    <col min="11529" max="11529" width="10.75" style="178" customWidth="1"/>
    <col min="11530" max="11530" width="0.75" style="178" customWidth="1"/>
    <col min="11531" max="11531" width="0" style="178" hidden="1" customWidth="1"/>
    <col min="11532" max="11532" width="18.125" style="178" customWidth="1"/>
    <col min="11533" max="11533" width="15.75" style="178" customWidth="1"/>
    <col min="11534" max="11534" width="0.375" style="178" customWidth="1"/>
    <col min="11535" max="11535" width="0.25" style="178" customWidth="1"/>
    <col min="11536" max="11765" width="9" style="178"/>
    <col min="11766" max="11768" width="2.625" style="178" customWidth="1"/>
    <col min="11769" max="11769" width="0.25" style="178" customWidth="1"/>
    <col min="11770" max="11770" width="12" style="178" customWidth="1"/>
    <col min="11771" max="11771" width="0.25" style="178" customWidth="1"/>
    <col min="11772" max="11772" width="0.125" style="178" customWidth="1"/>
    <col min="11773" max="11773" width="13" style="178" customWidth="1"/>
    <col min="11774" max="11774" width="0.75" style="178" customWidth="1"/>
    <col min="11775" max="11775" width="0.125" style="178" customWidth="1"/>
    <col min="11776" max="11776" width="13.625" style="178" customWidth="1"/>
    <col min="11777" max="11777" width="0.75" style="178" customWidth="1"/>
    <col min="11778" max="11778" width="3.5" style="178" customWidth="1"/>
    <col min="11779" max="11779" width="9.625" style="178" customWidth="1"/>
    <col min="11780" max="11780" width="0.75" style="178" customWidth="1"/>
    <col min="11781" max="11781" width="3.625" style="178" customWidth="1"/>
    <col min="11782" max="11782" width="16.625" style="178" customWidth="1"/>
    <col min="11783" max="11783" width="0.75" style="178" customWidth="1"/>
    <col min="11784" max="11784" width="2.375" style="178" customWidth="1"/>
    <col min="11785" max="11785" width="10.75" style="178" customWidth="1"/>
    <col min="11786" max="11786" width="0.75" style="178" customWidth="1"/>
    <col min="11787" max="11787" width="0" style="178" hidden="1" customWidth="1"/>
    <col min="11788" max="11788" width="18.125" style="178" customWidth="1"/>
    <col min="11789" max="11789" width="15.75" style="178" customWidth="1"/>
    <col min="11790" max="11790" width="0.375" style="178" customWidth="1"/>
    <col min="11791" max="11791" width="0.25" style="178" customWidth="1"/>
    <col min="11792" max="12021" width="9" style="178"/>
    <col min="12022" max="12024" width="2.625" style="178" customWidth="1"/>
    <col min="12025" max="12025" width="0.25" style="178" customWidth="1"/>
    <col min="12026" max="12026" width="12" style="178" customWidth="1"/>
    <col min="12027" max="12027" width="0.25" style="178" customWidth="1"/>
    <col min="12028" max="12028" width="0.125" style="178" customWidth="1"/>
    <col min="12029" max="12029" width="13" style="178" customWidth="1"/>
    <col min="12030" max="12030" width="0.75" style="178" customWidth="1"/>
    <col min="12031" max="12031" width="0.125" style="178" customWidth="1"/>
    <col min="12032" max="12032" width="13.625" style="178" customWidth="1"/>
    <col min="12033" max="12033" width="0.75" style="178" customWidth="1"/>
    <col min="12034" max="12034" width="3.5" style="178" customWidth="1"/>
    <col min="12035" max="12035" width="9.625" style="178" customWidth="1"/>
    <col min="12036" max="12036" width="0.75" style="178" customWidth="1"/>
    <col min="12037" max="12037" width="3.625" style="178" customWidth="1"/>
    <col min="12038" max="12038" width="16.625" style="178" customWidth="1"/>
    <col min="12039" max="12039" width="0.75" style="178" customWidth="1"/>
    <col min="12040" max="12040" width="2.375" style="178" customWidth="1"/>
    <col min="12041" max="12041" width="10.75" style="178" customWidth="1"/>
    <col min="12042" max="12042" width="0.75" style="178" customWidth="1"/>
    <col min="12043" max="12043" width="0" style="178" hidden="1" customWidth="1"/>
    <col min="12044" max="12044" width="18.125" style="178" customWidth="1"/>
    <col min="12045" max="12045" width="15.75" style="178" customWidth="1"/>
    <col min="12046" max="12046" width="0.375" style="178" customWidth="1"/>
    <col min="12047" max="12047" width="0.25" style="178" customWidth="1"/>
    <col min="12048" max="12277" width="9" style="178"/>
    <col min="12278" max="12280" width="2.625" style="178" customWidth="1"/>
    <col min="12281" max="12281" width="0.25" style="178" customWidth="1"/>
    <col min="12282" max="12282" width="12" style="178" customWidth="1"/>
    <col min="12283" max="12283" width="0.25" style="178" customWidth="1"/>
    <col min="12284" max="12284" width="0.125" style="178" customWidth="1"/>
    <col min="12285" max="12285" width="13" style="178" customWidth="1"/>
    <col min="12286" max="12286" width="0.75" style="178" customWidth="1"/>
    <col min="12287" max="12287" width="0.125" style="178" customWidth="1"/>
    <col min="12288" max="12288" width="13.625" style="178" customWidth="1"/>
    <col min="12289" max="12289" width="0.75" style="178" customWidth="1"/>
    <col min="12290" max="12290" width="3.5" style="178" customWidth="1"/>
    <col min="12291" max="12291" width="9.625" style="178" customWidth="1"/>
    <col min="12292" max="12292" width="0.75" style="178" customWidth="1"/>
    <col min="12293" max="12293" width="3.625" style="178" customWidth="1"/>
    <col min="12294" max="12294" width="16.625" style="178" customWidth="1"/>
    <col min="12295" max="12295" width="0.75" style="178" customWidth="1"/>
    <col min="12296" max="12296" width="2.375" style="178" customWidth="1"/>
    <col min="12297" max="12297" width="10.75" style="178" customWidth="1"/>
    <col min="12298" max="12298" width="0.75" style="178" customWidth="1"/>
    <col min="12299" max="12299" width="0" style="178" hidden="1" customWidth="1"/>
    <col min="12300" max="12300" width="18.125" style="178" customWidth="1"/>
    <col min="12301" max="12301" width="15.75" style="178" customWidth="1"/>
    <col min="12302" max="12302" width="0.375" style="178" customWidth="1"/>
    <col min="12303" max="12303" width="0.25" style="178" customWidth="1"/>
    <col min="12304" max="12533" width="9" style="178"/>
    <col min="12534" max="12536" width="2.625" style="178" customWidth="1"/>
    <col min="12537" max="12537" width="0.25" style="178" customWidth="1"/>
    <col min="12538" max="12538" width="12" style="178" customWidth="1"/>
    <col min="12539" max="12539" width="0.25" style="178" customWidth="1"/>
    <col min="12540" max="12540" width="0.125" style="178" customWidth="1"/>
    <col min="12541" max="12541" width="13" style="178" customWidth="1"/>
    <col min="12542" max="12542" width="0.75" style="178" customWidth="1"/>
    <col min="12543" max="12543" width="0.125" style="178" customWidth="1"/>
    <col min="12544" max="12544" width="13.625" style="178" customWidth="1"/>
    <col min="12545" max="12545" width="0.75" style="178" customWidth="1"/>
    <col min="12546" max="12546" width="3.5" style="178" customWidth="1"/>
    <col min="12547" max="12547" width="9.625" style="178" customWidth="1"/>
    <col min="12548" max="12548" width="0.75" style="178" customWidth="1"/>
    <col min="12549" max="12549" width="3.625" style="178" customWidth="1"/>
    <col min="12550" max="12550" width="16.625" style="178" customWidth="1"/>
    <col min="12551" max="12551" width="0.75" style="178" customWidth="1"/>
    <col min="12552" max="12552" width="2.375" style="178" customWidth="1"/>
    <col min="12553" max="12553" width="10.75" style="178" customWidth="1"/>
    <col min="12554" max="12554" width="0.75" style="178" customWidth="1"/>
    <col min="12555" max="12555" width="0" style="178" hidden="1" customWidth="1"/>
    <col min="12556" max="12556" width="18.125" style="178" customWidth="1"/>
    <col min="12557" max="12557" width="15.75" style="178" customWidth="1"/>
    <col min="12558" max="12558" width="0.375" style="178" customWidth="1"/>
    <col min="12559" max="12559" width="0.25" style="178" customWidth="1"/>
    <col min="12560" max="12789" width="9" style="178"/>
    <col min="12790" max="12792" width="2.625" style="178" customWidth="1"/>
    <col min="12793" max="12793" width="0.25" style="178" customWidth="1"/>
    <col min="12794" max="12794" width="12" style="178" customWidth="1"/>
    <col min="12795" max="12795" width="0.25" style="178" customWidth="1"/>
    <col min="12796" max="12796" width="0.125" style="178" customWidth="1"/>
    <col min="12797" max="12797" width="13" style="178" customWidth="1"/>
    <col min="12798" max="12798" width="0.75" style="178" customWidth="1"/>
    <col min="12799" max="12799" width="0.125" style="178" customWidth="1"/>
    <col min="12800" max="12800" width="13.625" style="178" customWidth="1"/>
    <col min="12801" max="12801" width="0.75" style="178" customWidth="1"/>
    <col min="12802" max="12802" width="3.5" style="178" customWidth="1"/>
    <col min="12803" max="12803" width="9.625" style="178" customWidth="1"/>
    <col min="12804" max="12804" width="0.75" style="178" customWidth="1"/>
    <col min="12805" max="12805" width="3.625" style="178" customWidth="1"/>
    <col min="12806" max="12806" width="16.625" style="178" customWidth="1"/>
    <col min="12807" max="12807" width="0.75" style="178" customWidth="1"/>
    <col min="12808" max="12808" width="2.375" style="178" customWidth="1"/>
    <col min="12809" max="12809" width="10.75" style="178" customWidth="1"/>
    <col min="12810" max="12810" width="0.75" style="178" customWidth="1"/>
    <col min="12811" max="12811" width="0" style="178" hidden="1" customWidth="1"/>
    <col min="12812" max="12812" width="18.125" style="178" customWidth="1"/>
    <col min="12813" max="12813" width="15.75" style="178" customWidth="1"/>
    <col min="12814" max="12814" width="0.375" style="178" customWidth="1"/>
    <col min="12815" max="12815" width="0.25" style="178" customWidth="1"/>
    <col min="12816" max="13045" width="9" style="178"/>
    <col min="13046" max="13048" width="2.625" style="178" customWidth="1"/>
    <col min="13049" max="13049" width="0.25" style="178" customWidth="1"/>
    <col min="13050" max="13050" width="12" style="178" customWidth="1"/>
    <col min="13051" max="13051" width="0.25" style="178" customWidth="1"/>
    <col min="13052" max="13052" width="0.125" style="178" customWidth="1"/>
    <col min="13053" max="13053" width="13" style="178" customWidth="1"/>
    <col min="13054" max="13054" width="0.75" style="178" customWidth="1"/>
    <col min="13055" max="13055" width="0.125" style="178" customWidth="1"/>
    <col min="13056" max="13056" width="13.625" style="178" customWidth="1"/>
    <col min="13057" max="13057" width="0.75" style="178" customWidth="1"/>
    <col min="13058" max="13058" width="3.5" style="178" customWidth="1"/>
    <col min="13059" max="13059" width="9.625" style="178" customWidth="1"/>
    <col min="13060" max="13060" width="0.75" style="178" customWidth="1"/>
    <col min="13061" max="13061" width="3.625" style="178" customWidth="1"/>
    <col min="13062" max="13062" width="16.625" style="178" customWidth="1"/>
    <col min="13063" max="13063" width="0.75" style="178" customWidth="1"/>
    <col min="13064" max="13064" width="2.375" style="178" customWidth="1"/>
    <col min="13065" max="13065" width="10.75" style="178" customWidth="1"/>
    <col min="13066" max="13066" width="0.75" style="178" customWidth="1"/>
    <col min="13067" max="13067" width="0" style="178" hidden="1" customWidth="1"/>
    <col min="13068" max="13068" width="18.125" style="178" customWidth="1"/>
    <col min="13069" max="13069" width="15.75" style="178" customWidth="1"/>
    <col min="13070" max="13070" width="0.375" style="178" customWidth="1"/>
    <col min="13071" max="13071" width="0.25" style="178" customWidth="1"/>
    <col min="13072" max="13301" width="9" style="178"/>
    <col min="13302" max="13304" width="2.625" style="178" customWidth="1"/>
    <col min="13305" max="13305" width="0.25" style="178" customWidth="1"/>
    <col min="13306" max="13306" width="12" style="178" customWidth="1"/>
    <col min="13307" max="13307" width="0.25" style="178" customWidth="1"/>
    <col min="13308" max="13308" width="0.125" style="178" customWidth="1"/>
    <col min="13309" max="13309" width="13" style="178" customWidth="1"/>
    <col min="13310" max="13310" width="0.75" style="178" customWidth="1"/>
    <col min="13311" max="13311" width="0.125" style="178" customWidth="1"/>
    <col min="13312" max="13312" width="13.625" style="178" customWidth="1"/>
    <col min="13313" max="13313" width="0.75" style="178" customWidth="1"/>
    <col min="13314" max="13314" width="3.5" style="178" customWidth="1"/>
    <col min="13315" max="13315" width="9.625" style="178" customWidth="1"/>
    <col min="13316" max="13316" width="0.75" style="178" customWidth="1"/>
    <col min="13317" max="13317" width="3.625" style="178" customWidth="1"/>
    <col min="13318" max="13318" width="16.625" style="178" customWidth="1"/>
    <col min="13319" max="13319" width="0.75" style="178" customWidth="1"/>
    <col min="13320" max="13320" width="2.375" style="178" customWidth="1"/>
    <col min="13321" max="13321" width="10.75" style="178" customWidth="1"/>
    <col min="13322" max="13322" width="0.75" style="178" customWidth="1"/>
    <col min="13323" max="13323" width="0" style="178" hidden="1" customWidth="1"/>
    <col min="13324" max="13324" width="18.125" style="178" customWidth="1"/>
    <col min="13325" max="13325" width="15.75" style="178" customWidth="1"/>
    <col min="13326" max="13326" width="0.375" style="178" customWidth="1"/>
    <col min="13327" max="13327" width="0.25" style="178" customWidth="1"/>
    <col min="13328" max="13557" width="9" style="178"/>
    <col min="13558" max="13560" width="2.625" style="178" customWidth="1"/>
    <col min="13561" max="13561" width="0.25" style="178" customWidth="1"/>
    <col min="13562" max="13562" width="12" style="178" customWidth="1"/>
    <col min="13563" max="13563" width="0.25" style="178" customWidth="1"/>
    <col min="13564" max="13564" width="0.125" style="178" customWidth="1"/>
    <col min="13565" max="13565" width="13" style="178" customWidth="1"/>
    <col min="13566" max="13566" width="0.75" style="178" customWidth="1"/>
    <col min="13567" max="13567" width="0.125" style="178" customWidth="1"/>
    <col min="13568" max="13568" width="13.625" style="178" customWidth="1"/>
    <col min="13569" max="13569" width="0.75" style="178" customWidth="1"/>
    <col min="13570" max="13570" width="3.5" style="178" customWidth="1"/>
    <col min="13571" max="13571" width="9.625" style="178" customWidth="1"/>
    <col min="13572" max="13572" width="0.75" style="178" customWidth="1"/>
    <col min="13573" max="13573" width="3.625" style="178" customWidth="1"/>
    <col min="13574" max="13574" width="16.625" style="178" customWidth="1"/>
    <col min="13575" max="13575" width="0.75" style="178" customWidth="1"/>
    <col min="13576" max="13576" width="2.375" style="178" customWidth="1"/>
    <col min="13577" max="13577" width="10.75" style="178" customWidth="1"/>
    <col min="13578" max="13578" width="0.75" style="178" customWidth="1"/>
    <col min="13579" max="13579" width="0" style="178" hidden="1" customWidth="1"/>
    <col min="13580" max="13580" width="18.125" style="178" customWidth="1"/>
    <col min="13581" max="13581" width="15.75" style="178" customWidth="1"/>
    <col min="13582" max="13582" width="0.375" style="178" customWidth="1"/>
    <col min="13583" max="13583" width="0.25" style="178" customWidth="1"/>
    <col min="13584" max="13813" width="9" style="178"/>
    <col min="13814" max="13816" width="2.625" style="178" customWidth="1"/>
    <col min="13817" max="13817" width="0.25" style="178" customWidth="1"/>
    <col min="13818" max="13818" width="12" style="178" customWidth="1"/>
    <col min="13819" max="13819" width="0.25" style="178" customWidth="1"/>
    <col min="13820" max="13820" width="0.125" style="178" customWidth="1"/>
    <col min="13821" max="13821" width="13" style="178" customWidth="1"/>
    <col min="13822" max="13822" width="0.75" style="178" customWidth="1"/>
    <col min="13823" max="13823" width="0.125" style="178" customWidth="1"/>
    <col min="13824" max="13824" width="13.625" style="178" customWidth="1"/>
    <col min="13825" max="13825" width="0.75" style="178" customWidth="1"/>
    <col min="13826" max="13826" width="3.5" style="178" customWidth="1"/>
    <col min="13827" max="13827" width="9.625" style="178" customWidth="1"/>
    <col min="13828" max="13828" width="0.75" style="178" customWidth="1"/>
    <col min="13829" max="13829" width="3.625" style="178" customWidth="1"/>
    <col min="13830" max="13830" width="16.625" style="178" customWidth="1"/>
    <col min="13831" max="13831" width="0.75" style="178" customWidth="1"/>
    <col min="13832" max="13832" width="2.375" style="178" customWidth="1"/>
    <col min="13833" max="13833" width="10.75" style="178" customWidth="1"/>
    <col min="13834" max="13834" width="0.75" style="178" customWidth="1"/>
    <col min="13835" max="13835" width="0" style="178" hidden="1" customWidth="1"/>
    <col min="13836" max="13836" width="18.125" style="178" customWidth="1"/>
    <col min="13837" max="13837" width="15.75" style="178" customWidth="1"/>
    <col min="13838" max="13838" width="0.375" style="178" customWidth="1"/>
    <col min="13839" max="13839" width="0.25" style="178" customWidth="1"/>
    <col min="13840" max="14069" width="9" style="178"/>
    <col min="14070" max="14072" width="2.625" style="178" customWidth="1"/>
    <col min="14073" max="14073" width="0.25" style="178" customWidth="1"/>
    <col min="14074" max="14074" width="12" style="178" customWidth="1"/>
    <col min="14075" max="14075" width="0.25" style="178" customWidth="1"/>
    <col min="14076" max="14076" width="0.125" style="178" customWidth="1"/>
    <col min="14077" max="14077" width="13" style="178" customWidth="1"/>
    <col min="14078" max="14078" width="0.75" style="178" customWidth="1"/>
    <col min="14079" max="14079" width="0.125" style="178" customWidth="1"/>
    <col min="14080" max="14080" width="13.625" style="178" customWidth="1"/>
    <col min="14081" max="14081" width="0.75" style="178" customWidth="1"/>
    <col min="14082" max="14082" width="3.5" style="178" customWidth="1"/>
    <col min="14083" max="14083" width="9.625" style="178" customWidth="1"/>
    <col min="14084" max="14084" width="0.75" style="178" customWidth="1"/>
    <col min="14085" max="14085" width="3.625" style="178" customWidth="1"/>
    <col min="14086" max="14086" width="16.625" style="178" customWidth="1"/>
    <col min="14087" max="14087" width="0.75" style="178" customWidth="1"/>
    <col min="14088" max="14088" width="2.375" style="178" customWidth="1"/>
    <col min="14089" max="14089" width="10.75" style="178" customWidth="1"/>
    <col min="14090" max="14090" width="0.75" style="178" customWidth="1"/>
    <col min="14091" max="14091" width="0" style="178" hidden="1" customWidth="1"/>
    <col min="14092" max="14092" width="18.125" style="178" customWidth="1"/>
    <col min="14093" max="14093" width="15.75" style="178" customWidth="1"/>
    <col min="14094" max="14094" width="0.375" style="178" customWidth="1"/>
    <col min="14095" max="14095" width="0.25" style="178" customWidth="1"/>
    <col min="14096" max="14325" width="9" style="178"/>
    <col min="14326" max="14328" width="2.625" style="178" customWidth="1"/>
    <col min="14329" max="14329" width="0.25" style="178" customWidth="1"/>
    <col min="14330" max="14330" width="12" style="178" customWidth="1"/>
    <col min="14331" max="14331" width="0.25" style="178" customWidth="1"/>
    <col min="14332" max="14332" width="0.125" style="178" customWidth="1"/>
    <col min="14333" max="14333" width="13" style="178" customWidth="1"/>
    <col min="14334" max="14334" width="0.75" style="178" customWidth="1"/>
    <col min="14335" max="14335" width="0.125" style="178" customWidth="1"/>
    <col min="14336" max="14336" width="13.625" style="178" customWidth="1"/>
    <col min="14337" max="14337" width="0.75" style="178" customWidth="1"/>
    <col min="14338" max="14338" width="3.5" style="178" customWidth="1"/>
    <col min="14339" max="14339" width="9.625" style="178" customWidth="1"/>
    <col min="14340" max="14340" width="0.75" style="178" customWidth="1"/>
    <col min="14341" max="14341" width="3.625" style="178" customWidth="1"/>
    <col min="14342" max="14342" width="16.625" style="178" customWidth="1"/>
    <col min="14343" max="14343" width="0.75" style="178" customWidth="1"/>
    <col min="14344" max="14344" width="2.375" style="178" customWidth="1"/>
    <col min="14345" max="14345" width="10.75" style="178" customWidth="1"/>
    <col min="14346" max="14346" width="0.75" style="178" customWidth="1"/>
    <col min="14347" max="14347" width="0" style="178" hidden="1" customWidth="1"/>
    <col min="14348" max="14348" width="18.125" style="178" customWidth="1"/>
    <col min="14349" max="14349" width="15.75" style="178" customWidth="1"/>
    <col min="14350" max="14350" width="0.375" style="178" customWidth="1"/>
    <col min="14351" max="14351" width="0.25" style="178" customWidth="1"/>
    <col min="14352" max="14581" width="9" style="178"/>
    <col min="14582" max="14584" width="2.625" style="178" customWidth="1"/>
    <col min="14585" max="14585" width="0.25" style="178" customWidth="1"/>
    <col min="14586" max="14586" width="12" style="178" customWidth="1"/>
    <col min="14587" max="14587" width="0.25" style="178" customWidth="1"/>
    <col min="14588" max="14588" width="0.125" style="178" customWidth="1"/>
    <col min="14589" max="14589" width="13" style="178" customWidth="1"/>
    <col min="14590" max="14590" width="0.75" style="178" customWidth="1"/>
    <col min="14591" max="14591" width="0.125" style="178" customWidth="1"/>
    <col min="14592" max="14592" width="13.625" style="178" customWidth="1"/>
    <col min="14593" max="14593" width="0.75" style="178" customWidth="1"/>
    <col min="14594" max="14594" width="3.5" style="178" customWidth="1"/>
    <col min="14595" max="14595" width="9.625" style="178" customWidth="1"/>
    <col min="14596" max="14596" width="0.75" style="178" customWidth="1"/>
    <col min="14597" max="14597" width="3.625" style="178" customWidth="1"/>
    <col min="14598" max="14598" width="16.625" style="178" customWidth="1"/>
    <col min="14599" max="14599" width="0.75" style="178" customWidth="1"/>
    <col min="14600" max="14600" width="2.375" style="178" customWidth="1"/>
    <col min="14601" max="14601" width="10.75" style="178" customWidth="1"/>
    <col min="14602" max="14602" width="0.75" style="178" customWidth="1"/>
    <col min="14603" max="14603" width="0" style="178" hidden="1" customWidth="1"/>
    <col min="14604" max="14604" width="18.125" style="178" customWidth="1"/>
    <col min="14605" max="14605" width="15.75" style="178" customWidth="1"/>
    <col min="14606" max="14606" width="0.375" style="178" customWidth="1"/>
    <col min="14607" max="14607" width="0.25" style="178" customWidth="1"/>
    <col min="14608" max="14837" width="9" style="178"/>
    <col min="14838" max="14840" width="2.625" style="178" customWidth="1"/>
    <col min="14841" max="14841" width="0.25" style="178" customWidth="1"/>
    <col min="14842" max="14842" width="12" style="178" customWidth="1"/>
    <col min="14843" max="14843" width="0.25" style="178" customWidth="1"/>
    <col min="14844" max="14844" width="0.125" style="178" customWidth="1"/>
    <col min="14845" max="14845" width="13" style="178" customWidth="1"/>
    <col min="14846" max="14846" width="0.75" style="178" customWidth="1"/>
    <col min="14847" max="14847" width="0.125" style="178" customWidth="1"/>
    <col min="14848" max="14848" width="13.625" style="178" customWidth="1"/>
    <col min="14849" max="14849" width="0.75" style="178" customWidth="1"/>
    <col min="14850" max="14850" width="3.5" style="178" customWidth="1"/>
    <col min="14851" max="14851" width="9.625" style="178" customWidth="1"/>
    <col min="14852" max="14852" width="0.75" style="178" customWidth="1"/>
    <col min="14853" max="14853" width="3.625" style="178" customWidth="1"/>
    <col min="14854" max="14854" width="16.625" style="178" customWidth="1"/>
    <col min="14855" max="14855" width="0.75" style="178" customWidth="1"/>
    <col min="14856" max="14856" width="2.375" style="178" customWidth="1"/>
    <col min="14857" max="14857" width="10.75" style="178" customWidth="1"/>
    <col min="14858" max="14858" width="0.75" style="178" customWidth="1"/>
    <col min="14859" max="14859" width="0" style="178" hidden="1" customWidth="1"/>
    <col min="14860" max="14860" width="18.125" style="178" customWidth="1"/>
    <col min="14861" max="14861" width="15.75" style="178" customWidth="1"/>
    <col min="14862" max="14862" width="0.375" style="178" customWidth="1"/>
    <col min="14863" max="14863" width="0.25" style="178" customWidth="1"/>
    <col min="14864" max="15093" width="9" style="178"/>
    <col min="15094" max="15096" width="2.625" style="178" customWidth="1"/>
    <col min="15097" max="15097" width="0.25" style="178" customWidth="1"/>
    <col min="15098" max="15098" width="12" style="178" customWidth="1"/>
    <col min="15099" max="15099" width="0.25" style="178" customWidth="1"/>
    <col min="15100" max="15100" width="0.125" style="178" customWidth="1"/>
    <col min="15101" max="15101" width="13" style="178" customWidth="1"/>
    <col min="15102" max="15102" width="0.75" style="178" customWidth="1"/>
    <col min="15103" max="15103" width="0.125" style="178" customWidth="1"/>
    <col min="15104" max="15104" width="13.625" style="178" customWidth="1"/>
    <col min="15105" max="15105" width="0.75" style="178" customWidth="1"/>
    <col min="15106" max="15106" width="3.5" style="178" customWidth="1"/>
    <col min="15107" max="15107" width="9.625" style="178" customWidth="1"/>
    <col min="15108" max="15108" width="0.75" style="178" customWidth="1"/>
    <col min="15109" max="15109" width="3.625" style="178" customWidth="1"/>
    <col min="15110" max="15110" width="16.625" style="178" customWidth="1"/>
    <col min="15111" max="15111" width="0.75" style="178" customWidth="1"/>
    <col min="15112" max="15112" width="2.375" style="178" customWidth="1"/>
    <col min="15113" max="15113" width="10.75" style="178" customWidth="1"/>
    <col min="15114" max="15114" width="0.75" style="178" customWidth="1"/>
    <col min="15115" max="15115" width="0" style="178" hidden="1" customWidth="1"/>
    <col min="15116" max="15116" width="18.125" style="178" customWidth="1"/>
    <col min="15117" max="15117" width="15.75" style="178" customWidth="1"/>
    <col min="15118" max="15118" width="0.375" style="178" customWidth="1"/>
    <col min="15119" max="15119" width="0.25" style="178" customWidth="1"/>
    <col min="15120" max="15349" width="9" style="178"/>
    <col min="15350" max="15352" width="2.625" style="178" customWidth="1"/>
    <col min="15353" max="15353" width="0.25" style="178" customWidth="1"/>
    <col min="15354" max="15354" width="12" style="178" customWidth="1"/>
    <col min="15355" max="15355" width="0.25" style="178" customWidth="1"/>
    <col min="15356" max="15356" width="0.125" style="178" customWidth="1"/>
    <col min="15357" max="15357" width="13" style="178" customWidth="1"/>
    <col min="15358" max="15358" width="0.75" style="178" customWidth="1"/>
    <col min="15359" max="15359" width="0.125" style="178" customWidth="1"/>
    <col min="15360" max="15360" width="13.625" style="178" customWidth="1"/>
    <col min="15361" max="15361" width="0.75" style="178" customWidth="1"/>
    <col min="15362" max="15362" width="3.5" style="178" customWidth="1"/>
    <col min="15363" max="15363" width="9.625" style="178" customWidth="1"/>
    <col min="15364" max="15364" width="0.75" style="178" customWidth="1"/>
    <col min="15365" max="15365" width="3.625" style="178" customWidth="1"/>
    <col min="15366" max="15366" width="16.625" style="178" customWidth="1"/>
    <col min="15367" max="15367" width="0.75" style="178" customWidth="1"/>
    <col min="15368" max="15368" width="2.375" style="178" customWidth="1"/>
    <col min="15369" max="15369" width="10.75" style="178" customWidth="1"/>
    <col min="15370" max="15370" width="0.75" style="178" customWidth="1"/>
    <col min="15371" max="15371" width="0" style="178" hidden="1" customWidth="1"/>
    <col min="15372" max="15372" width="18.125" style="178" customWidth="1"/>
    <col min="15373" max="15373" width="15.75" style="178" customWidth="1"/>
    <col min="15374" max="15374" width="0.375" style="178" customWidth="1"/>
    <col min="15375" max="15375" width="0.25" style="178" customWidth="1"/>
    <col min="15376" max="15605" width="9" style="178"/>
    <col min="15606" max="15608" width="2.625" style="178" customWidth="1"/>
    <col min="15609" max="15609" width="0.25" style="178" customWidth="1"/>
    <col min="15610" max="15610" width="12" style="178" customWidth="1"/>
    <col min="15611" max="15611" width="0.25" style="178" customWidth="1"/>
    <col min="15612" max="15612" width="0.125" style="178" customWidth="1"/>
    <col min="15613" max="15613" width="13" style="178" customWidth="1"/>
    <col min="15614" max="15614" width="0.75" style="178" customWidth="1"/>
    <col min="15615" max="15615" width="0.125" style="178" customWidth="1"/>
    <col min="15616" max="15616" width="13.625" style="178" customWidth="1"/>
    <col min="15617" max="15617" width="0.75" style="178" customWidth="1"/>
    <col min="15618" max="15618" width="3.5" style="178" customWidth="1"/>
    <col min="15619" max="15619" width="9.625" style="178" customWidth="1"/>
    <col min="15620" max="15620" width="0.75" style="178" customWidth="1"/>
    <col min="15621" max="15621" width="3.625" style="178" customWidth="1"/>
    <col min="15622" max="15622" width="16.625" style="178" customWidth="1"/>
    <col min="15623" max="15623" width="0.75" style="178" customWidth="1"/>
    <col min="15624" max="15624" width="2.375" style="178" customWidth="1"/>
    <col min="15625" max="15625" width="10.75" style="178" customWidth="1"/>
    <col min="15626" max="15626" width="0.75" style="178" customWidth="1"/>
    <col min="15627" max="15627" width="0" style="178" hidden="1" customWidth="1"/>
    <col min="15628" max="15628" width="18.125" style="178" customWidth="1"/>
    <col min="15629" max="15629" width="15.75" style="178" customWidth="1"/>
    <col min="15630" max="15630" width="0.375" style="178" customWidth="1"/>
    <col min="15631" max="15631" width="0.25" style="178" customWidth="1"/>
    <col min="15632" max="15861" width="9" style="178"/>
    <col min="15862" max="15864" width="2.625" style="178" customWidth="1"/>
    <col min="15865" max="15865" width="0.25" style="178" customWidth="1"/>
    <col min="15866" max="15866" width="12" style="178" customWidth="1"/>
    <col min="15867" max="15867" width="0.25" style="178" customWidth="1"/>
    <col min="15868" max="15868" width="0.125" style="178" customWidth="1"/>
    <col min="15869" max="15869" width="13" style="178" customWidth="1"/>
    <col min="15870" max="15870" width="0.75" style="178" customWidth="1"/>
    <col min="15871" max="15871" width="0.125" style="178" customWidth="1"/>
    <col min="15872" max="15872" width="13.625" style="178" customWidth="1"/>
    <col min="15873" max="15873" width="0.75" style="178" customWidth="1"/>
    <col min="15874" max="15874" width="3.5" style="178" customWidth="1"/>
    <col min="15875" max="15875" width="9.625" style="178" customWidth="1"/>
    <col min="15876" max="15876" width="0.75" style="178" customWidth="1"/>
    <col min="15877" max="15877" width="3.625" style="178" customWidth="1"/>
    <col min="15878" max="15878" width="16.625" style="178" customWidth="1"/>
    <col min="15879" max="15879" width="0.75" style="178" customWidth="1"/>
    <col min="15880" max="15880" width="2.375" style="178" customWidth="1"/>
    <col min="15881" max="15881" width="10.75" style="178" customWidth="1"/>
    <col min="15882" max="15882" width="0.75" style="178" customWidth="1"/>
    <col min="15883" max="15883" width="0" style="178" hidden="1" customWidth="1"/>
    <col min="15884" max="15884" width="18.125" style="178" customWidth="1"/>
    <col min="15885" max="15885" width="15.75" style="178" customWidth="1"/>
    <col min="15886" max="15886" width="0.375" style="178" customWidth="1"/>
    <col min="15887" max="15887" width="0.25" style="178" customWidth="1"/>
    <col min="15888" max="16117" width="9" style="178"/>
    <col min="16118" max="16120" width="2.625" style="178" customWidth="1"/>
    <col min="16121" max="16121" width="0.25" style="178" customWidth="1"/>
    <col min="16122" max="16122" width="12" style="178" customWidth="1"/>
    <col min="16123" max="16123" width="0.25" style="178" customWidth="1"/>
    <col min="16124" max="16124" width="0.125" style="178" customWidth="1"/>
    <col min="16125" max="16125" width="13" style="178" customWidth="1"/>
    <col min="16126" max="16126" width="0.75" style="178" customWidth="1"/>
    <col min="16127" max="16127" width="0.125" style="178" customWidth="1"/>
    <col min="16128" max="16128" width="13.625" style="178" customWidth="1"/>
    <col min="16129" max="16129" width="0.75" style="178" customWidth="1"/>
    <col min="16130" max="16130" width="3.5" style="178" customWidth="1"/>
    <col min="16131" max="16131" width="9.625" style="178" customWidth="1"/>
    <col min="16132" max="16132" width="0.75" style="178" customWidth="1"/>
    <col min="16133" max="16133" width="3.625" style="178" customWidth="1"/>
    <col min="16134" max="16134" width="16.625" style="178" customWidth="1"/>
    <col min="16135" max="16135" width="0.75" style="178" customWidth="1"/>
    <col min="16136" max="16136" width="2.375" style="178" customWidth="1"/>
    <col min="16137" max="16137" width="10.75" style="178" customWidth="1"/>
    <col min="16138" max="16138" width="0.75" style="178" customWidth="1"/>
    <col min="16139" max="16139" width="0" style="178" hidden="1" customWidth="1"/>
    <col min="16140" max="16140" width="18.125" style="178" customWidth="1"/>
    <col min="16141" max="16141" width="15.75" style="178" customWidth="1"/>
    <col min="16142" max="16142" width="0.375" style="178" customWidth="1"/>
    <col min="16143" max="16143" width="0.25" style="178" customWidth="1"/>
    <col min="16144" max="16384" width="9" style="178"/>
  </cols>
  <sheetData>
    <row r="1" spans="1:25" s="165" customFormat="1" ht="18" customHeight="1" x14ac:dyDescent="0.4">
      <c r="A1" s="164"/>
      <c r="B1" s="164"/>
      <c r="C1" s="164"/>
      <c r="E1" s="285"/>
      <c r="G1" s="167"/>
      <c r="H1" s="168"/>
      <c r="J1" s="167"/>
      <c r="K1" s="168"/>
      <c r="M1" s="167"/>
      <c r="N1" s="168"/>
      <c r="P1" s="169"/>
      <c r="Q1" s="166"/>
      <c r="R1" s="166"/>
      <c r="S1" s="167"/>
      <c r="T1" s="286"/>
      <c r="V1" s="171"/>
      <c r="W1" s="168"/>
      <c r="X1" s="166"/>
    </row>
    <row r="2" spans="1:25" s="172" customFormat="1" ht="26.25" customHeight="1" thickBot="1" x14ac:dyDescent="0.45">
      <c r="A2" s="172" t="s">
        <v>181</v>
      </c>
      <c r="E2" s="175"/>
      <c r="G2" s="173"/>
      <c r="H2" s="174"/>
      <c r="J2" s="173"/>
      <c r="K2" s="174"/>
      <c r="M2" s="173"/>
      <c r="N2" s="174"/>
      <c r="P2" s="175"/>
      <c r="S2" s="173"/>
      <c r="T2" s="287"/>
      <c r="V2" s="177"/>
      <c r="W2" s="174"/>
    </row>
    <row r="3" spans="1:25" ht="19.5" customHeight="1" x14ac:dyDescent="0.4">
      <c r="A3" s="426" t="s">
        <v>97</v>
      </c>
      <c r="B3" s="427"/>
      <c r="C3" s="427"/>
      <c r="D3" s="427"/>
      <c r="E3" s="427"/>
      <c r="F3" s="428"/>
      <c r="G3" s="432" t="s">
        <v>98</v>
      </c>
      <c r="H3" s="433"/>
      <c r="I3" s="434"/>
      <c r="J3" s="438" t="s">
        <v>99</v>
      </c>
      <c r="K3" s="439"/>
      <c r="L3" s="440"/>
      <c r="M3" s="439" t="s">
        <v>100</v>
      </c>
      <c r="N3" s="439"/>
      <c r="O3" s="439"/>
      <c r="P3" s="444" t="s">
        <v>102</v>
      </c>
      <c r="Q3" s="445"/>
      <c r="R3" s="445"/>
      <c r="S3" s="445"/>
      <c r="T3" s="445"/>
      <c r="U3" s="445"/>
      <c r="V3" s="446" t="s">
        <v>103</v>
      </c>
      <c r="W3" s="446"/>
      <c r="X3" s="446"/>
      <c r="Y3" s="447"/>
    </row>
    <row r="4" spans="1:25" ht="19.5" customHeight="1" x14ac:dyDescent="0.4">
      <c r="A4" s="429"/>
      <c r="B4" s="430"/>
      <c r="C4" s="430"/>
      <c r="D4" s="430"/>
      <c r="E4" s="430"/>
      <c r="F4" s="431"/>
      <c r="G4" s="435"/>
      <c r="H4" s="436"/>
      <c r="I4" s="437"/>
      <c r="J4" s="441"/>
      <c r="K4" s="442"/>
      <c r="L4" s="443"/>
      <c r="M4" s="442"/>
      <c r="N4" s="442"/>
      <c r="O4" s="442"/>
      <c r="P4" s="450" t="s">
        <v>106</v>
      </c>
      <c r="Q4" s="451"/>
      <c r="R4" s="452"/>
      <c r="S4" s="451" t="s">
        <v>107</v>
      </c>
      <c r="T4" s="451"/>
      <c r="U4" s="451"/>
      <c r="V4" s="448"/>
      <c r="W4" s="448"/>
      <c r="X4" s="448"/>
      <c r="Y4" s="449"/>
    </row>
    <row r="5" spans="1:25" s="296" customFormat="1" ht="7.5" customHeight="1" x14ac:dyDescent="0.4">
      <c r="A5" s="288"/>
      <c r="B5" s="289"/>
      <c r="C5" s="289"/>
      <c r="D5" s="290"/>
      <c r="E5" s="291"/>
      <c r="F5" s="290"/>
      <c r="G5" s="292"/>
      <c r="H5" s="423" t="s">
        <v>111</v>
      </c>
      <c r="I5" s="454"/>
      <c r="J5" s="293"/>
      <c r="K5" s="423" t="s">
        <v>111</v>
      </c>
      <c r="L5" s="423"/>
      <c r="M5" s="292"/>
      <c r="N5" s="423" t="s">
        <v>111</v>
      </c>
      <c r="O5" s="454"/>
      <c r="P5" s="294"/>
      <c r="Q5" s="293"/>
      <c r="R5" s="293"/>
      <c r="S5" s="292"/>
      <c r="T5" s="455" t="s">
        <v>111</v>
      </c>
      <c r="U5" s="455"/>
      <c r="V5" s="295"/>
      <c r="W5" s="423" t="s">
        <v>111</v>
      </c>
      <c r="X5" s="423"/>
      <c r="Y5" s="424"/>
    </row>
    <row r="6" spans="1:25" ht="31.5" customHeight="1" x14ac:dyDescent="0.4">
      <c r="A6" s="190" t="s">
        <v>112</v>
      </c>
      <c r="B6" s="425" t="s">
        <v>172</v>
      </c>
      <c r="C6" s="425"/>
      <c r="D6" s="425"/>
      <c r="E6" s="425"/>
      <c r="F6" s="297"/>
      <c r="G6" s="192"/>
      <c r="H6" s="298">
        <v>4433</v>
      </c>
      <c r="I6" s="299"/>
      <c r="J6" s="300"/>
      <c r="K6" s="298">
        <v>4542</v>
      </c>
      <c r="L6" s="297"/>
      <c r="M6" s="192" t="s">
        <v>33</v>
      </c>
      <c r="N6" s="298">
        <v>109</v>
      </c>
      <c r="O6" s="299"/>
      <c r="P6" s="197"/>
      <c r="Q6" s="198"/>
      <c r="R6" s="198"/>
      <c r="S6" s="200"/>
      <c r="T6" s="301"/>
      <c r="U6" s="251"/>
      <c r="V6" s="302"/>
      <c r="W6" s="204"/>
      <c r="X6" s="198"/>
      <c r="Y6" s="254"/>
    </row>
    <row r="7" spans="1:25" ht="39.75" customHeight="1" x14ac:dyDescent="0.4">
      <c r="A7" s="303"/>
      <c r="B7" s="206" t="s">
        <v>112</v>
      </c>
      <c r="C7" s="453" t="s">
        <v>172</v>
      </c>
      <c r="D7" s="453"/>
      <c r="E7" s="453"/>
      <c r="F7" s="207"/>
      <c r="G7" s="208"/>
      <c r="H7" s="304">
        <v>4433</v>
      </c>
      <c r="I7" s="305"/>
      <c r="J7" s="306"/>
      <c r="K7" s="304">
        <v>4542</v>
      </c>
      <c r="L7" s="207"/>
      <c r="M7" s="208" t="s">
        <v>33</v>
      </c>
      <c r="N7" s="304">
        <v>109</v>
      </c>
      <c r="O7" s="305"/>
      <c r="P7" s="212"/>
      <c r="Q7" s="213"/>
      <c r="R7" s="213"/>
      <c r="S7" s="215"/>
      <c r="T7" s="307"/>
      <c r="U7" s="308"/>
      <c r="V7" s="310"/>
      <c r="W7" s="219"/>
      <c r="X7" s="213"/>
      <c r="Y7" s="220"/>
    </row>
    <row r="8" spans="1:25" ht="39.75" customHeight="1" x14ac:dyDescent="0.4">
      <c r="A8" s="221"/>
      <c r="B8" s="256"/>
      <c r="C8" s="256" t="s">
        <v>112</v>
      </c>
      <c r="D8" s="258"/>
      <c r="E8" s="311" t="s">
        <v>182</v>
      </c>
      <c r="F8" s="258"/>
      <c r="G8" s="215"/>
      <c r="H8" s="312">
        <v>4433</v>
      </c>
      <c r="I8" s="309"/>
      <c r="J8" s="313"/>
      <c r="K8" s="312">
        <v>4542</v>
      </c>
      <c r="L8" s="308"/>
      <c r="M8" s="215" t="s">
        <v>33</v>
      </c>
      <c r="N8" s="312">
        <v>109</v>
      </c>
      <c r="O8" s="309"/>
      <c r="P8" s="212" t="s">
        <v>123</v>
      </c>
      <c r="Q8" s="213" t="s">
        <v>183</v>
      </c>
      <c r="R8" s="213"/>
      <c r="S8" s="215"/>
      <c r="T8" s="314">
        <v>4433</v>
      </c>
      <c r="U8" s="308"/>
      <c r="V8" s="310"/>
      <c r="W8" s="219"/>
      <c r="X8" s="213"/>
      <c r="Y8" s="220"/>
    </row>
    <row r="9" spans="1:25" ht="39.75" customHeight="1" x14ac:dyDescent="0.4">
      <c r="A9" s="315" t="s">
        <v>117</v>
      </c>
      <c r="B9" s="456" t="s">
        <v>173</v>
      </c>
      <c r="C9" s="456"/>
      <c r="D9" s="456"/>
      <c r="E9" s="456"/>
      <c r="F9" s="316"/>
      <c r="G9" s="192"/>
      <c r="H9" s="298">
        <v>25</v>
      </c>
      <c r="I9" s="299"/>
      <c r="J9" s="300"/>
      <c r="K9" s="298">
        <v>30</v>
      </c>
      <c r="L9" s="297"/>
      <c r="M9" s="192" t="s">
        <v>33</v>
      </c>
      <c r="N9" s="298">
        <v>5</v>
      </c>
      <c r="O9" s="299"/>
      <c r="P9" s="197"/>
      <c r="Q9" s="198"/>
      <c r="R9" s="198"/>
      <c r="S9" s="200"/>
      <c r="T9" s="301"/>
      <c r="U9" s="251"/>
      <c r="V9" s="302"/>
      <c r="W9" s="204"/>
      <c r="X9" s="198"/>
      <c r="Y9" s="254"/>
    </row>
    <row r="10" spans="1:25" ht="39.75" customHeight="1" x14ac:dyDescent="0.4">
      <c r="A10" s="303"/>
      <c r="B10" s="206" t="s">
        <v>112</v>
      </c>
      <c r="C10" s="453" t="s">
        <v>184</v>
      </c>
      <c r="D10" s="453"/>
      <c r="E10" s="453"/>
      <c r="F10" s="207"/>
      <c r="G10" s="208"/>
      <c r="H10" s="304">
        <v>25</v>
      </c>
      <c r="I10" s="305"/>
      <c r="J10" s="306"/>
      <c r="K10" s="304">
        <v>30</v>
      </c>
      <c r="L10" s="207"/>
      <c r="M10" s="208" t="s">
        <v>33</v>
      </c>
      <c r="N10" s="304">
        <v>5</v>
      </c>
      <c r="O10" s="305"/>
      <c r="P10" s="212"/>
      <c r="Q10" s="213"/>
      <c r="R10" s="213"/>
      <c r="S10" s="215"/>
      <c r="T10" s="307"/>
      <c r="U10" s="308"/>
      <c r="V10" s="310"/>
      <c r="W10" s="219"/>
      <c r="X10" s="213"/>
      <c r="Y10" s="220"/>
    </row>
    <row r="11" spans="1:25" ht="39.75" customHeight="1" x14ac:dyDescent="0.4">
      <c r="A11" s="221"/>
      <c r="B11" s="256"/>
      <c r="C11" s="256" t="s">
        <v>112</v>
      </c>
      <c r="D11" s="258"/>
      <c r="E11" s="311" t="s">
        <v>185</v>
      </c>
      <c r="F11" s="258"/>
      <c r="G11" s="215"/>
      <c r="H11" s="312">
        <v>25</v>
      </c>
      <c r="I11" s="309"/>
      <c r="J11" s="313"/>
      <c r="K11" s="312">
        <v>30</v>
      </c>
      <c r="L11" s="308"/>
      <c r="M11" s="215" t="s">
        <v>33</v>
      </c>
      <c r="N11" s="312">
        <v>5</v>
      </c>
      <c r="O11" s="309"/>
      <c r="P11" s="212" t="s">
        <v>123</v>
      </c>
      <c r="Q11" s="213" t="s">
        <v>186</v>
      </c>
      <c r="R11" s="213"/>
      <c r="S11" s="215"/>
      <c r="T11" s="314">
        <v>25</v>
      </c>
      <c r="U11" s="308"/>
      <c r="V11" s="310"/>
      <c r="W11" s="219"/>
      <c r="X11" s="213"/>
      <c r="Y11" s="220"/>
    </row>
    <row r="12" spans="1:25" ht="39.75" customHeight="1" x14ac:dyDescent="0.4">
      <c r="A12" s="315" t="s">
        <v>120</v>
      </c>
      <c r="B12" s="456" t="s">
        <v>174</v>
      </c>
      <c r="C12" s="456"/>
      <c r="D12" s="456"/>
      <c r="E12" s="456"/>
      <c r="F12" s="316"/>
      <c r="G12" s="192"/>
      <c r="H12" s="298">
        <v>19731</v>
      </c>
      <c r="I12" s="299"/>
      <c r="J12" s="300"/>
      <c r="K12" s="298">
        <v>22459</v>
      </c>
      <c r="L12" s="297"/>
      <c r="M12" s="192" t="s">
        <v>33</v>
      </c>
      <c r="N12" s="298">
        <v>2728</v>
      </c>
      <c r="O12" s="299"/>
      <c r="P12" s="197"/>
      <c r="Q12" s="198"/>
      <c r="R12" s="198"/>
      <c r="S12" s="200"/>
      <c r="T12" s="301"/>
      <c r="U12" s="251"/>
      <c r="V12" s="302"/>
      <c r="W12" s="204"/>
      <c r="X12" s="198"/>
      <c r="Y12" s="254"/>
    </row>
    <row r="13" spans="1:25" ht="39.75" customHeight="1" x14ac:dyDescent="0.4">
      <c r="A13" s="303"/>
      <c r="B13" s="206" t="s">
        <v>112</v>
      </c>
      <c r="C13" s="453" t="s">
        <v>187</v>
      </c>
      <c r="D13" s="453"/>
      <c r="E13" s="453"/>
      <c r="F13" s="207"/>
      <c r="G13" s="208"/>
      <c r="H13" s="304">
        <v>11024</v>
      </c>
      <c r="I13" s="305"/>
      <c r="J13" s="306"/>
      <c r="K13" s="304">
        <v>11306</v>
      </c>
      <c r="L13" s="207"/>
      <c r="M13" s="208" t="s">
        <v>33</v>
      </c>
      <c r="N13" s="304">
        <v>282</v>
      </c>
      <c r="O13" s="305"/>
      <c r="P13" s="212"/>
      <c r="Q13" s="213"/>
      <c r="R13" s="213"/>
      <c r="S13" s="215"/>
      <c r="T13" s="307"/>
      <c r="U13" s="308"/>
      <c r="V13" s="310"/>
      <c r="W13" s="219"/>
      <c r="X13" s="213"/>
      <c r="Y13" s="220"/>
    </row>
    <row r="14" spans="1:25" ht="39.75" customHeight="1" x14ac:dyDescent="0.4">
      <c r="A14" s="221"/>
      <c r="B14" s="256"/>
      <c r="C14" s="317" t="s">
        <v>112</v>
      </c>
      <c r="D14" s="308"/>
      <c r="E14" s="318" t="s">
        <v>187</v>
      </c>
      <c r="F14" s="308"/>
      <c r="G14" s="215"/>
      <c r="H14" s="312">
        <v>11024</v>
      </c>
      <c r="I14" s="309"/>
      <c r="J14" s="313"/>
      <c r="K14" s="312">
        <v>11306</v>
      </c>
      <c r="L14" s="308"/>
      <c r="M14" s="215" t="s">
        <v>33</v>
      </c>
      <c r="N14" s="312">
        <v>282</v>
      </c>
      <c r="O14" s="309"/>
      <c r="P14" s="212" t="s">
        <v>123</v>
      </c>
      <c r="Q14" s="319" t="s">
        <v>188</v>
      </c>
      <c r="R14" s="213"/>
      <c r="S14" s="215"/>
      <c r="T14" s="314">
        <v>11024</v>
      </c>
      <c r="U14" s="308"/>
      <c r="V14" s="310"/>
      <c r="W14" s="219"/>
      <c r="X14" s="213"/>
      <c r="Y14" s="220"/>
    </row>
    <row r="15" spans="1:25" ht="39.75" customHeight="1" x14ac:dyDescent="0.4">
      <c r="A15" s="205"/>
      <c r="B15" s="206" t="s">
        <v>117</v>
      </c>
      <c r="C15" s="453" t="s">
        <v>189</v>
      </c>
      <c r="D15" s="453"/>
      <c r="E15" s="453"/>
      <c r="F15" s="207"/>
      <c r="G15" s="208"/>
      <c r="H15" s="304">
        <v>8707</v>
      </c>
      <c r="I15" s="305"/>
      <c r="J15" s="306"/>
      <c r="K15" s="304">
        <v>11153</v>
      </c>
      <c r="L15" s="207"/>
      <c r="M15" s="208" t="s">
        <v>33</v>
      </c>
      <c r="N15" s="304">
        <v>2446</v>
      </c>
      <c r="O15" s="305"/>
      <c r="P15" s="212"/>
      <c r="Q15" s="213"/>
      <c r="R15" s="213"/>
      <c r="S15" s="215"/>
      <c r="T15" s="307"/>
      <c r="U15" s="308"/>
      <c r="V15" s="310"/>
      <c r="W15" s="219"/>
      <c r="X15" s="213"/>
      <c r="Y15" s="220"/>
    </row>
    <row r="16" spans="1:25" ht="39.75" customHeight="1" thickBot="1" x14ac:dyDescent="0.45">
      <c r="A16" s="232"/>
      <c r="B16" s="320"/>
      <c r="C16" s="320" t="s">
        <v>112</v>
      </c>
      <c r="D16" s="321"/>
      <c r="E16" s="348" t="s">
        <v>190</v>
      </c>
      <c r="F16" s="321"/>
      <c r="G16" s="322"/>
      <c r="H16" s="323">
        <v>8707</v>
      </c>
      <c r="I16" s="324"/>
      <c r="J16" s="325"/>
      <c r="K16" s="323">
        <v>11153</v>
      </c>
      <c r="L16" s="321"/>
      <c r="M16" s="322" t="s">
        <v>33</v>
      </c>
      <c r="N16" s="323">
        <v>2446</v>
      </c>
      <c r="O16" s="324"/>
      <c r="P16" s="326" t="s">
        <v>123</v>
      </c>
      <c r="Q16" s="327" t="s">
        <v>188</v>
      </c>
      <c r="R16" s="328"/>
      <c r="S16" s="322"/>
      <c r="T16" s="329">
        <v>8707</v>
      </c>
      <c r="U16" s="321"/>
      <c r="V16" s="330"/>
      <c r="W16" s="331"/>
      <c r="X16" s="328"/>
      <c r="Y16" s="332"/>
    </row>
    <row r="17" spans="1:25" ht="19.5" customHeight="1" x14ac:dyDescent="0.4">
      <c r="A17" s="460" t="s">
        <v>97</v>
      </c>
      <c r="B17" s="461"/>
      <c r="C17" s="461"/>
      <c r="D17" s="462"/>
      <c r="E17" s="462"/>
      <c r="F17" s="463"/>
      <c r="G17" s="432" t="s">
        <v>98</v>
      </c>
      <c r="H17" s="433"/>
      <c r="I17" s="434"/>
      <c r="J17" s="432" t="s">
        <v>99</v>
      </c>
      <c r="K17" s="433"/>
      <c r="L17" s="434"/>
      <c r="M17" s="432" t="s">
        <v>100</v>
      </c>
      <c r="N17" s="433"/>
      <c r="O17" s="434"/>
      <c r="P17" s="468" t="s">
        <v>102</v>
      </c>
      <c r="Q17" s="469"/>
      <c r="R17" s="469"/>
      <c r="S17" s="469"/>
      <c r="T17" s="469"/>
      <c r="U17" s="469"/>
      <c r="V17" s="470" t="s">
        <v>103</v>
      </c>
      <c r="W17" s="471"/>
      <c r="X17" s="471"/>
      <c r="Y17" s="472"/>
    </row>
    <row r="18" spans="1:25" ht="19.5" customHeight="1" x14ac:dyDescent="0.4">
      <c r="A18" s="464"/>
      <c r="B18" s="465"/>
      <c r="C18" s="465"/>
      <c r="D18" s="466"/>
      <c r="E18" s="466"/>
      <c r="F18" s="467"/>
      <c r="G18" s="435"/>
      <c r="H18" s="436"/>
      <c r="I18" s="437"/>
      <c r="J18" s="435"/>
      <c r="K18" s="436"/>
      <c r="L18" s="437"/>
      <c r="M18" s="435"/>
      <c r="N18" s="436"/>
      <c r="O18" s="437"/>
      <c r="P18" s="452" t="s">
        <v>106</v>
      </c>
      <c r="Q18" s="476"/>
      <c r="R18" s="450"/>
      <c r="S18" s="452" t="s">
        <v>107</v>
      </c>
      <c r="T18" s="476"/>
      <c r="U18" s="476"/>
      <c r="V18" s="473"/>
      <c r="W18" s="474"/>
      <c r="X18" s="474"/>
      <c r="Y18" s="475"/>
    </row>
    <row r="19" spans="1:25" s="296" customFormat="1" ht="7.5" customHeight="1" x14ac:dyDescent="0.4">
      <c r="A19" s="288"/>
      <c r="B19" s="289"/>
      <c r="C19" s="289"/>
      <c r="D19" s="290"/>
      <c r="E19" s="291"/>
      <c r="F19" s="290"/>
      <c r="G19" s="292"/>
      <c r="H19" s="458" t="s">
        <v>111</v>
      </c>
      <c r="I19" s="480"/>
      <c r="J19" s="293"/>
      <c r="K19" s="458" t="s">
        <v>111</v>
      </c>
      <c r="L19" s="480"/>
      <c r="M19" s="292"/>
      <c r="N19" s="458" t="s">
        <v>111</v>
      </c>
      <c r="O19" s="480"/>
      <c r="P19" s="294"/>
      <c r="Q19" s="293"/>
      <c r="R19" s="293"/>
      <c r="S19" s="292"/>
      <c r="T19" s="457" t="s">
        <v>111</v>
      </c>
      <c r="U19" s="457"/>
      <c r="V19" s="295"/>
      <c r="W19" s="458" t="s">
        <v>111</v>
      </c>
      <c r="X19" s="458"/>
      <c r="Y19" s="459"/>
    </row>
    <row r="20" spans="1:25" ht="31.5" customHeight="1" x14ac:dyDescent="0.4">
      <c r="A20" s="190" t="s">
        <v>136</v>
      </c>
      <c r="B20" s="425" t="s">
        <v>175</v>
      </c>
      <c r="C20" s="425"/>
      <c r="D20" s="425"/>
      <c r="E20" s="425"/>
      <c r="F20" s="297"/>
      <c r="G20" s="192"/>
      <c r="H20" s="298">
        <v>10730</v>
      </c>
      <c r="I20" s="299"/>
      <c r="J20" s="300"/>
      <c r="K20" s="298">
        <v>10921</v>
      </c>
      <c r="L20" s="297"/>
      <c r="M20" s="192" t="s">
        <v>33</v>
      </c>
      <c r="N20" s="298">
        <v>191</v>
      </c>
      <c r="O20" s="299"/>
      <c r="P20" s="197"/>
      <c r="Q20" s="198"/>
      <c r="R20" s="198"/>
      <c r="S20" s="200"/>
      <c r="T20" s="301"/>
      <c r="U20" s="251"/>
      <c r="V20" s="302"/>
      <c r="W20" s="204"/>
      <c r="X20" s="198"/>
      <c r="Y20" s="254"/>
    </row>
    <row r="21" spans="1:25" ht="39.75" customHeight="1" x14ac:dyDescent="0.4">
      <c r="A21" s="303"/>
      <c r="B21" s="206" t="s">
        <v>112</v>
      </c>
      <c r="C21" s="453" t="s">
        <v>175</v>
      </c>
      <c r="D21" s="453"/>
      <c r="E21" s="453"/>
      <c r="F21" s="207"/>
      <c r="G21" s="208"/>
      <c r="H21" s="304">
        <v>10730</v>
      </c>
      <c r="I21" s="305"/>
      <c r="J21" s="306"/>
      <c r="K21" s="304">
        <v>10921</v>
      </c>
      <c r="L21" s="207"/>
      <c r="M21" s="208" t="s">
        <v>33</v>
      </c>
      <c r="N21" s="304">
        <v>191</v>
      </c>
      <c r="O21" s="305"/>
      <c r="P21" s="212"/>
      <c r="Q21" s="213"/>
      <c r="R21" s="213"/>
      <c r="S21" s="215"/>
      <c r="T21" s="307"/>
      <c r="U21" s="308"/>
      <c r="V21" s="310"/>
      <c r="W21" s="219"/>
      <c r="X21" s="213"/>
      <c r="Y21" s="220"/>
    </row>
    <row r="22" spans="1:25" ht="39.75" customHeight="1" x14ac:dyDescent="0.4">
      <c r="A22" s="221"/>
      <c r="B22" s="256"/>
      <c r="C22" s="256" t="s">
        <v>112</v>
      </c>
      <c r="D22" s="258"/>
      <c r="E22" s="311" t="s">
        <v>175</v>
      </c>
      <c r="F22" s="258"/>
      <c r="G22" s="260"/>
      <c r="H22" s="333">
        <v>10730</v>
      </c>
      <c r="I22" s="334"/>
      <c r="J22" s="281"/>
      <c r="K22" s="333">
        <v>10921</v>
      </c>
      <c r="L22" s="258"/>
      <c r="M22" s="260" t="s">
        <v>33</v>
      </c>
      <c r="N22" s="333">
        <v>191</v>
      </c>
      <c r="O22" s="334"/>
      <c r="P22" s="282" t="s">
        <v>123</v>
      </c>
      <c r="Q22" s="259" t="s">
        <v>191</v>
      </c>
      <c r="R22" s="259"/>
      <c r="S22" s="260"/>
      <c r="T22" s="335">
        <v>10730</v>
      </c>
      <c r="U22" s="258"/>
      <c r="V22" s="336"/>
      <c r="W22" s="266"/>
      <c r="X22" s="259"/>
      <c r="Y22" s="220"/>
    </row>
    <row r="23" spans="1:25" s="278" customFormat="1" ht="39.75" customHeight="1" x14ac:dyDescent="0.4">
      <c r="A23" s="477" t="s">
        <v>176</v>
      </c>
      <c r="B23" s="478"/>
      <c r="C23" s="478"/>
      <c r="D23" s="478"/>
      <c r="E23" s="478"/>
      <c r="F23" s="479"/>
      <c r="G23" s="267"/>
      <c r="H23" s="337">
        <v>34919</v>
      </c>
      <c r="I23" s="316"/>
      <c r="J23" s="338"/>
      <c r="K23" s="337">
        <v>37952</v>
      </c>
      <c r="L23" s="339"/>
      <c r="M23" s="267" t="s">
        <v>33</v>
      </c>
      <c r="N23" s="337">
        <v>3033</v>
      </c>
      <c r="O23" s="316"/>
      <c r="P23" s="272"/>
      <c r="Q23" s="273"/>
      <c r="R23" s="273"/>
      <c r="S23" s="267"/>
      <c r="T23" s="340"/>
      <c r="U23" s="339"/>
      <c r="V23" s="341"/>
      <c r="W23" s="277"/>
      <c r="X23" s="273"/>
      <c r="Y23" s="342"/>
    </row>
    <row r="24" spans="1:25" ht="39.75" customHeight="1" x14ac:dyDescent="0.4">
      <c r="A24" s="279"/>
      <c r="B24" s="280"/>
      <c r="C24" s="280"/>
      <c r="D24" s="258"/>
      <c r="E24" s="311"/>
      <c r="F24" s="258"/>
      <c r="G24" s="281"/>
      <c r="H24" s="266"/>
      <c r="I24" s="258"/>
      <c r="J24" s="281"/>
      <c r="K24" s="266"/>
      <c r="L24" s="258"/>
      <c r="M24" s="281"/>
      <c r="N24" s="266"/>
      <c r="O24" s="258"/>
      <c r="P24" s="282"/>
      <c r="Q24" s="259"/>
      <c r="R24" s="259"/>
      <c r="S24" s="281"/>
      <c r="T24" s="343"/>
      <c r="U24" s="258"/>
      <c r="V24" s="265"/>
      <c r="W24" s="266"/>
      <c r="X24" s="259"/>
      <c r="Y24" s="230"/>
    </row>
    <row r="25" spans="1:25" ht="39.75" customHeight="1" x14ac:dyDescent="0.4">
      <c r="A25" s="221"/>
      <c r="Y25" s="230"/>
    </row>
    <row r="26" spans="1:25" ht="39.75" customHeight="1" x14ac:dyDescent="0.4">
      <c r="A26" s="221"/>
      <c r="Y26" s="230"/>
    </row>
    <row r="27" spans="1:25" ht="39.75" customHeight="1" x14ac:dyDescent="0.4">
      <c r="A27" s="221"/>
      <c r="Y27" s="230"/>
    </row>
    <row r="28" spans="1:25" ht="39.75" customHeight="1" x14ac:dyDescent="0.4">
      <c r="A28" s="221"/>
      <c r="Y28" s="230"/>
    </row>
    <row r="29" spans="1:25" ht="39.75" customHeight="1" x14ac:dyDescent="0.4">
      <c r="A29" s="221"/>
      <c r="Y29" s="230"/>
    </row>
    <row r="30" spans="1:25" ht="39.75" customHeight="1" x14ac:dyDescent="0.4">
      <c r="A30" s="221"/>
      <c r="Y30" s="230"/>
    </row>
    <row r="31" spans="1:25" ht="39.75" customHeight="1" thickBot="1" x14ac:dyDescent="0.45">
      <c r="A31" s="232"/>
      <c r="B31" s="283"/>
      <c r="C31" s="283"/>
      <c r="D31" s="234"/>
      <c r="E31" s="344"/>
      <c r="F31" s="234"/>
      <c r="G31" s="284"/>
      <c r="H31" s="245"/>
      <c r="I31" s="234"/>
      <c r="J31" s="284"/>
      <c r="K31" s="245"/>
      <c r="L31" s="234"/>
      <c r="M31" s="284"/>
      <c r="N31" s="245"/>
      <c r="O31" s="234"/>
      <c r="P31" s="240"/>
      <c r="Q31" s="235"/>
      <c r="R31" s="235"/>
      <c r="S31" s="284"/>
      <c r="T31" s="345"/>
      <c r="U31" s="234"/>
      <c r="V31" s="244"/>
      <c r="W31" s="245"/>
      <c r="X31" s="235"/>
      <c r="Y31" s="246"/>
    </row>
  </sheetData>
  <mergeCells count="36">
    <mergeCell ref="C21:E21"/>
    <mergeCell ref="A23:F23"/>
    <mergeCell ref="H19:I19"/>
    <mergeCell ref="K19:L19"/>
    <mergeCell ref="N19:O19"/>
    <mergeCell ref="T19:U19"/>
    <mergeCell ref="W19:Y19"/>
    <mergeCell ref="B20:E20"/>
    <mergeCell ref="A17:F18"/>
    <mergeCell ref="G17:I18"/>
    <mergeCell ref="J17:L18"/>
    <mergeCell ref="M17:O18"/>
    <mergeCell ref="P17:U17"/>
    <mergeCell ref="V17:Y18"/>
    <mergeCell ref="P18:R18"/>
    <mergeCell ref="S18:U18"/>
    <mergeCell ref="C15:E15"/>
    <mergeCell ref="H5:I5"/>
    <mergeCell ref="K5:L5"/>
    <mergeCell ref="N5:O5"/>
    <mergeCell ref="T5:U5"/>
    <mergeCell ref="C7:E7"/>
    <mergeCell ref="B9:E9"/>
    <mergeCell ref="C10:E10"/>
    <mergeCell ref="B12:E12"/>
    <mergeCell ref="C13:E13"/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2" manualBreakCount="2">
    <brk id="16" max="16383" man="1"/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WhiteSpace="0" zoomScaleNormal="100" workbookViewId="0">
      <selection activeCell="AB38" sqref="AB38"/>
    </sheetView>
  </sheetViews>
  <sheetFormatPr defaultRowHeight="24.75" customHeight="1" x14ac:dyDescent="0.4"/>
  <cols>
    <col min="1" max="3" width="1.875" style="164" customWidth="1"/>
    <col min="4" max="4" width="0.25" style="178" customWidth="1"/>
    <col min="5" max="5" width="9.625" style="166" customWidth="1"/>
    <col min="6" max="6" width="0.25" style="178" customWidth="1"/>
    <col min="7" max="7" width="0.125" style="167" customWidth="1"/>
    <col min="8" max="8" width="10.25" style="168" customWidth="1"/>
    <col min="9" max="9" width="0.125" style="167" customWidth="1"/>
    <col min="10" max="10" width="10.375" style="168" customWidth="1"/>
    <col min="11" max="11" width="2.25" style="167" customWidth="1"/>
    <col min="12" max="12" width="8.125" style="168" customWidth="1"/>
    <col min="13" max="13" width="0.75" style="166" customWidth="1"/>
    <col min="14" max="14" width="7" style="168" customWidth="1"/>
    <col min="15" max="15" width="0.75" style="167" customWidth="1"/>
    <col min="16" max="16" width="7" style="168" customWidth="1"/>
    <col min="17" max="17" width="0.75" style="167" customWidth="1"/>
    <col min="18" max="18" width="7" style="168" customWidth="1"/>
    <col min="19" max="19" width="0.75" style="166" customWidth="1"/>
    <col min="20" max="20" width="7" style="168" customWidth="1"/>
    <col min="21" max="21" width="2.125" style="169" customWidth="1"/>
    <col min="22" max="22" width="3.25" style="169" customWidth="1"/>
    <col min="23" max="23" width="9" style="166" customWidth="1"/>
    <col min="24" max="24" width="0.625" style="166" customWidth="1"/>
    <col min="25" max="25" width="1.75" style="167" customWidth="1"/>
    <col min="26" max="26" width="7.5" style="168" customWidth="1"/>
    <col min="27" max="27" width="0.375" style="170" customWidth="1"/>
    <col min="28" max="28" width="18.875" style="229" customWidth="1"/>
    <col min="29" max="29" width="12" style="806" customWidth="1"/>
    <col min="30" max="30" width="0.25" style="827" customWidth="1"/>
    <col min="31" max="246" width="9" style="178"/>
    <col min="247" max="249" width="1.875" style="178" customWidth="1"/>
    <col min="250" max="250" width="0.25" style="178" customWidth="1"/>
    <col min="251" max="251" width="9.625" style="178" customWidth="1"/>
    <col min="252" max="252" width="0.25" style="178" customWidth="1"/>
    <col min="253" max="253" width="0.125" style="178" customWidth="1"/>
    <col min="254" max="254" width="10.25" style="178" customWidth="1"/>
    <col min="255" max="255" width="0.125" style="178" customWidth="1"/>
    <col min="256" max="256" width="10.375" style="178" customWidth="1"/>
    <col min="257" max="257" width="2.25" style="178" customWidth="1"/>
    <col min="258" max="258" width="8.125" style="178" customWidth="1"/>
    <col min="259" max="259" width="0.75" style="178" customWidth="1"/>
    <col min="260" max="260" width="7" style="178" customWidth="1"/>
    <col min="261" max="261" width="0.75" style="178" customWidth="1"/>
    <col min="262" max="262" width="7" style="178" customWidth="1"/>
    <col min="263" max="263" width="0.75" style="178" customWidth="1"/>
    <col min="264" max="264" width="7" style="178" customWidth="1"/>
    <col min="265" max="265" width="0.75" style="178" customWidth="1"/>
    <col min="266" max="266" width="7" style="178" customWidth="1"/>
    <col min="267" max="267" width="2.125" style="178" customWidth="1"/>
    <col min="268" max="268" width="3.25" style="178" customWidth="1"/>
    <col min="269" max="269" width="9" style="178" customWidth="1"/>
    <col min="270" max="270" width="0.625" style="178" customWidth="1"/>
    <col min="271" max="271" width="1.75" style="178" customWidth="1"/>
    <col min="272" max="272" width="7.5" style="178" customWidth="1"/>
    <col min="273" max="273" width="0.375" style="178" customWidth="1"/>
    <col min="274" max="274" width="18.875" style="178" customWidth="1"/>
    <col min="275" max="275" width="12" style="178" customWidth="1"/>
    <col min="276" max="276" width="0.25" style="178" customWidth="1"/>
    <col min="277" max="502" width="9" style="178"/>
    <col min="503" max="505" width="1.875" style="178" customWidth="1"/>
    <col min="506" max="506" width="0.25" style="178" customWidth="1"/>
    <col min="507" max="507" width="9.625" style="178" customWidth="1"/>
    <col min="508" max="508" width="0.25" style="178" customWidth="1"/>
    <col min="509" max="509" width="0.125" style="178" customWidth="1"/>
    <col min="510" max="510" width="10.25" style="178" customWidth="1"/>
    <col min="511" max="511" width="0.125" style="178" customWidth="1"/>
    <col min="512" max="512" width="10.375" style="178" customWidth="1"/>
    <col min="513" max="513" width="2.25" style="178" customWidth="1"/>
    <col min="514" max="514" width="8.125" style="178" customWidth="1"/>
    <col min="515" max="515" width="0.75" style="178" customWidth="1"/>
    <col min="516" max="516" width="7" style="178" customWidth="1"/>
    <col min="517" max="517" width="0.75" style="178" customWidth="1"/>
    <col min="518" max="518" width="7" style="178" customWidth="1"/>
    <col min="519" max="519" width="0.75" style="178" customWidth="1"/>
    <col min="520" max="520" width="7" style="178" customWidth="1"/>
    <col min="521" max="521" width="0.75" style="178" customWidth="1"/>
    <col min="522" max="522" width="7" style="178" customWidth="1"/>
    <col min="523" max="523" width="2.125" style="178" customWidth="1"/>
    <col min="524" max="524" width="3.25" style="178" customWidth="1"/>
    <col min="525" max="525" width="9" style="178" customWidth="1"/>
    <col min="526" max="526" width="0.625" style="178" customWidth="1"/>
    <col min="527" max="527" width="1.75" style="178" customWidth="1"/>
    <col min="528" max="528" width="7.5" style="178" customWidth="1"/>
    <col min="529" max="529" width="0.375" style="178" customWidth="1"/>
    <col min="530" max="530" width="18.875" style="178" customWidth="1"/>
    <col min="531" max="531" width="12" style="178" customWidth="1"/>
    <col min="532" max="532" width="0.25" style="178" customWidth="1"/>
    <col min="533" max="758" width="9" style="178"/>
    <col min="759" max="761" width="1.875" style="178" customWidth="1"/>
    <col min="762" max="762" width="0.25" style="178" customWidth="1"/>
    <col min="763" max="763" width="9.625" style="178" customWidth="1"/>
    <col min="764" max="764" width="0.25" style="178" customWidth="1"/>
    <col min="765" max="765" width="0.125" style="178" customWidth="1"/>
    <col min="766" max="766" width="10.25" style="178" customWidth="1"/>
    <col min="767" max="767" width="0.125" style="178" customWidth="1"/>
    <col min="768" max="768" width="10.375" style="178" customWidth="1"/>
    <col min="769" max="769" width="2.25" style="178" customWidth="1"/>
    <col min="770" max="770" width="8.125" style="178" customWidth="1"/>
    <col min="771" max="771" width="0.75" style="178" customWidth="1"/>
    <col min="772" max="772" width="7" style="178" customWidth="1"/>
    <col min="773" max="773" width="0.75" style="178" customWidth="1"/>
    <col min="774" max="774" width="7" style="178" customWidth="1"/>
    <col min="775" max="775" width="0.75" style="178" customWidth="1"/>
    <col min="776" max="776" width="7" style="178" customWidth="1"/>
    <col min="777" max="777" width="0.75" style="178" customWidth="1"/>
    <col min="778" max="778" width="7" style="178" customWidth="1"/>
    <col min="779" max="779" width="2.125" style="178" customWidth="1"/>
    <col min="780" max="780" width="3.25" style="178" customWidth="1"/>
    <col min="781" max="781" width="9" style="178" customWidth="1"/>
    <col min="782" max="782" width="0.625" style="178" customWidth="1"/>
    <col min="783" max="783" width="1.75" style="178" customWidth="1"/>
    <col min="784" max="784" width="7.5" style="178" customWidth="1"/>
    <col min="785" max="785" width="0.375" style="178" customWidth="1"/>
    <col min="786" max="786" width="18.875" style="178" customWidth="1"/>
    <col min="787" max="787" width="12" style="178" customWidth="1"/>
    <col min="788" max="788" width="0.25" style="178" customWidth="1"/>
    <col min="789" max="1014" width="9" style="178"/>
    <col min="1015" max="1017" width="1.875" style="178" customWidth="1"/>
    <col min="1018" max="1018" width="0.25" style="178" customWidth="1"/>
    <col min="1019" max="1019" width="9.625" style="178" customWidth="1"/>
    <col min="1020" max="1020" width="0.25" style="178" customWidth="1"/>
    <col min="1021" max="1021" width="0.125" style="178" customWidth="1"/>
    <col min="1022" max="1022" width="10.25" style="178" customWidth="1"/>
    <col min="1023" max="1023" width="0.125" style="178" customWidth="1"/>
    <col min="1024" max="1024" width="10.375" style="178" customWidth="1"/>
    <col min="1025" max="1025" width="2.25" style="178" customWidth="1"/>
    <col min="1026" max="1026" width="8.125" style="178" customWidth="1"/>
    <col min="1027" max="1027" width="0.75" style="178" customWidth="1"/>
    <col min="1028" max="1028" width="7" style="178" customWidth="1"/>
    <col min="1029" max="1029" width="0.75" style="178" customWidth="1"/>
    <col min="1030" max="1030" width="7" style="178" customWidth="1"/>
    <col min="1031" max="1031" width="0.75" style="178" customWidth="1"/>
    <col min="1032" max="1032" width="7" style="178" customWidth="1"/>
    <col min="1033" max="1033" width="0.75" style="178" customWidth="1"/>
    <col min="1034" max="1034" width="7" style="178" customWidth="1"/>
    <col min="1035" max="1035" width="2.125" style="178" customWidth="1"/>
    <col min="1036" max="1036" width="3.25" style="178" customWidth="1"/>
    <col min="1037" max="1037" width="9" style="178" customWidth="1"/>
    <col min="1038" max="1038" width="0.625" style="178" customWidth="1"/>
    <col min="1039" max="1039" width="1.75" style="178" customWidth="1"/>
    <col min="1040" max="1040" width="7.5" style="178" customWidth="1"/>
    <col min="1041" max="1041" width="0.375" style="178" customWidth="1"/>
    <col min="1042" max="1042" width="18.875" style="178" customWidth="1"/>
    <col min="1043" max="1043" width="12" style="178" customWidth="1"/>
    <col min="1044" max="1044" width="0.25" style="178" customWidth="1"/>
    <col min="1045" max="1270" width="9" style="178"/>
    <col min="1271" max="1273" width="1.875" style="178" customWidth="1"/>
    <col min="1274" max="1274" width="0.25" style="178" customWidth="1"/>
    <col min="1275" max="1275" width="9.625" style="178" customWidth="1"/>
    <col min="1276" max="1276" width="0.25" style="178" customWidth="1"/>
    <col min="1277" max="1277" width="0.125" style="178" customWidth="1"/>
    <col min="1278" max="1278" width="10.25" style="178" customWidth="1"/>
    <col min="1279" max="1279" width="0.125" style="178" customWidth="1"/>
    <col min="1280" max="1280" width="10.375" style="178" customWidth="1"/>
    <col min="1281" max="1281" width="2.25" style="178" customWidth="1"/>
    <col min="1282" max="1282" width="8.125" style="178" customWidth="1"/>
    <col min="1283" max="1283" width="0.75" style="178" customWidth="1"/>
    <col min="1284" max="1284" width="7" style="178" customWidth="1"/>
    <col min="1285" max="1285" width="0.75" style="178" customWidth="1"/>
    <col min="1286" max="1286" width="7" style="178" customWidth="1"/>
    <col min="1287" max="1287" width="0.75" style="178" customWidth="1"/>
    <col min="1288" max="1288" width="7" style="178" customWidth="1"/>
    <col min="1289" max="1289" width="0.75" style="178" customWidth="1"/>
    <col min="1290" max="1290" width="7" style="178" customWidth="1"/>
    <col min="1291" max="1291" width="2.125" style="178" customWidth="1"/>
    <col min="1292" max="1292" width="3.25" style="178" customWidth="1"/>
    <col min="1293" max="1293" width="9" style="178" customWidth="1"/>
    <col min="1294" max="1294" width="0.625" style="178" customWidth="1"/>
    <col min="1295" max="1295" width="1.75" style="178" customWidth="1"/>
    <col min="1296" max="1296" width="7.5" style="178" customWidth="1"/>
    <col min="1297" max="1297" width="0.375" style="178" customWidth="1"/>
    <col min="1298" max="1298" width="18.875" style="178" customWidth="1"/>
    <col min="1299" max="1299" width="12" style="178" customWidth="1"/>
    <col min="1300" max="1300" width="0.25" style="178" customWidth="1"/>
    <col min="1301" max="1526" width="9" style="178"/>
    <col min="1527" max="1529" width="1.875" style="178" customWidth="1"/>
    <col min="1530" max="1530" width="0.25" style="178" customWidth="1"/>
    <col min="1531" max="1531" width="9.625" style="178" customWidth="1"/>
    <col min="1532" max="1532" width="0.25" style="178" customWidth="1"/>
    <col min="1533" max="1533" width="0.125" style="178" customWidth="1"/>
    <col min="1534" max="1534" width="10.25" style="178" customWidth="1"/>
    <col min="1535" max="1535" width="0.125" style="178" customWidth="1"/>
    <col min="1536" max="1536" width="10.375" style="178" customWidth="1"/>
    <col min="1537" max="1537" width="2.25" style="178" customWidth="1"/>
    <col min="1538" max="1538" width="8.125" style="178" customWidth="1"/>
    <col min="1539" max="1539" width="0.75" style="178" customWidth="1"/>
    <col min="1540" max="1540" width="7" style="178" customWidth="1"/>
    <col min="1541" max="1541" width="0.75" style="178" customWidth="1"/>
    <col min="1542" max="1542" width="7" style="178" customWidth="1"/>
    <col min="1543" max="1543" width="0.75" style="178" customWidth="1"/>
    <col min="1544" max="1544" width="7" style="178" customWidth="1"/>
    <col min="1545" max="1545" width="0.75" style="178" customWidth="1"/>
    <col min="1546" max="1546" width="7" style="178" customWidth="1"/>
    <col min="1547" max="1547" width="2.125" style="178" customWidth="1"/>
    <col min="1548" max="1548" width="3.25" style="178" customWidth="1"/>
    <col min="1549" max="1549" width="9" style="178" customWidth="1"/>
    <col min="1550" max="1550" width="0.625" style="178" customWidth="1"/>
    <col min="1551" max="1551" width="1.75" style="178" customWidth="1"/>
    <col min="1552" max="1552" width="7.5" style="178" customWidth="1"/>
    <col min="1553" max="1553" width="0.375" style="178" customWidth="1"/>
    <col min="1554" max="1554" width="18.875" style="178" customWidth="1"/>
    <col min="1555" max="1555" width="12" style="178" customWidth="1"/>
    <col min="1556" max="1556" width="0.25" style="178" customWidth="1"/>
    <col min="1557" max="1782" width="9" style="178"/>
    <col min="1783" max="1785" width="1.875" style="178" customWidth="1"/>
    <col min="1786" max="1786" width="0.25" style="178" customWidth="1"/>
    <col min="1787" max="1787" width="9.625" style="178" customWidth="1"/>
    <col min="1788" max="1788" width="0.25" style="178" customWidth="1"/>
    <col min="1789" max="1789" width="0.125" style="178" customWidth="1"/>
    <col min="1790" max="1790" width="10.25" style="178" customWidth="1"/>
    <col min="1791" max="1791" width="0.125" style="178" customWidth="1"/>
    <col min="1792" max="1792" width="10.375" style="178" customWidth="1"/>
    <col min="1793" max="1793" width="2.25" style="178" customWidth="1"/>
    <col min="1794" max="1794" width="8.125" style="178" customWidth="1"/>
    <col min="1795" max="1795" width="0.75" style="178" customWidth="1"/>
    <col min="1796" max="1796" width="7" style="178" customWidth="1"/>
    <col min="1797" max="1797" width="0.75" style="178" customWidth="1"/>
    <col min="1798" max="1798" width="7" style="178" customWidth="1"/>
    <col min="1799" max="1799" width="0.75" style="178" customWidth="1"/>
    <col min="1800" max="1800" width="7" style="178" customWidth="1"/>
    <col min="1801" max="1801" width="0.75" style="178" customWidth="1"/>
    <col min="1802" max="1802" width="7" style="178" customWidth="1"/>
    <col min="1803" max="1803" width="2.125" style="178" customWidth="1"/>
    <col min="1804" max="1804" width="3.25" style="178" customWidth="1"/>
    <col min="1805" max="1805" width="9" style="178" customWidth="1"/>
    <col min="1806" max="1806" width="0.625" style="178" customWidth="1"/>
    <col min="1807" max="1807" width="1.75" style="178" customWidth="1"/>
    <col min="1808" max="1808" width="7.5" style="178" customWidth="1"/>
    <col min="1809" max="1809" width="0.375" style="178" customWidth="1"/>
    <col min="1810" max="1810" width="18.875" style="178" customWidth="1"/>
    <col min="1811" max="1811" width="12" style="178" customWidth="1"/>
    <col min="1812" max="1812" width="0.25" style="178" customWidth="1"/>
    <col min="1813" max="2038" width="9" style="178"/>
    <col min="2039" max="2041" width="1.875" style="178" customWidth="1"/>
    <col min="2042" max="2042" width="0.25" style="178" customWidth="1"/>
    <col min="2043" max="2043" width="9.625" style="178" customWidth="1"/>
    <col min="2044" max="2044" width="0.25" style="178" customWidth="1"/>
    <col min="2045" max="2045" width="0.125" style="178" customWidth="1"/>
    <col min="2046" max="2046" width="10.25" style="178" customWidth="1"/>
    <col min="2047" max="2047" width="0.125" style="178" customWidth="1"/>
    <col min="2048" max="2048" width="10.375" style="178" customWidth="1"/>
    <col min="2049" max="2049" width="2.25" style="178" customWidth="1"/>
    <col min="2050" max="2050" width="8.125" style="178" customWidth="1"/>
    <col min="2051" max="2051" width="0.75" style="178" customWidth="1"/>
    <col min="2052" max="2052" width="7" style="178" customWidth="1"/>
    <col min="2053" max="2053" width="0.75" style="178" customWidth="1"/>
    <col min="2054" max="2054" width="7" style="178" customWidth="1"/>
    <col min="2055" max="2055" width="0.75" style="178" customWidth="1"/>
    <col min="2056" max="2056" width="7" style="178" customWidth="1"/>
    <col min="2057" max="2057" width="0.75" style="178" customWidth="1"/>
    <col min="2058" max="2058" width="7" style="178" customWidth="1"/>
    <col min="2059" max="2059" width="2.125" style="178" customWidth="1"/>
    <col min="2060" max="2060" width="3.25" style="178" customWidth="1"/>
    <col min="2061" max="2061" width="9" style="178" customWidth="1"/>
    <col min="2062" max="2062" width="0.625" style="178" customWidth="1"/>
    <col min="2063" max="2063" width="1.75" style="178" customWidth="1"/>
    <col min="2064" max="2064" width="7.5" style="178" customWidth="1"/>
    <col min="2065" max="2065" width="0.375" style="178" customWidth="1"/>
    <col min="2066" max="2066" width="18.875" style="178" customWidth="1"/>
    <col min="2067" max="2067" width="12" style="178" customWidth="1"/>
    <col min="2068" max="2068" width="0.25" style="178" customWidth="1"/>
    <col min="2069" max="2294" width="9" style="178"/>
    <col min="2295" max="2297" width="1.875" style="178" customWidth="1"/>
    <col min="2298" max="2298" width="0.25" style="178" customWidth="1"/>
    <col min="2299" max="2299" width="9.625" style="178" customWidth="1"/>
    <col min="2300" max="2300" width="0.25" style="178" customWidth="1"/>
    <col min="2301" max="2301" width="0.125" style="178" customWidth="1"/>
    <col min="2302" max="2302" width="10.25" style="178" customWidth="1"/>
    <col min="2303" max="2303" width="0.125" style="178" customWidth="1"/>
    <col min="2304" max="2304" width="10.375" style="178" customWidth="1"/>
    <col min="2305" max="2305" width="2.25" style="178" customWidth="1"/>
    <col min="2306" max="2306" width="8.125" style="178" customWidth="1"/>
    <col min="2307" max="2307" width="0.75" style="178" customWidth="1"/>
    <col min="2308" max="2308" width="7" style="178" customWidth="1"/>
    <col min="2309" max="2309" width="0.75" style="178" customWidth="1"/>
    <col min="2310" max="2310" width="7" style="178" customWidth="1"/>
    <col min="2311" max="2311" width="0.75" style="178" customWidth="1"/>
    <col min="2312" max="2312" width="7" style="178" customWidth="1"/>
    <col min="2313" max="2313" width="0.75" style="178" customWidth="1"/>
    <col min="2314" max="2314" width="7" style="178" customWidth="1"/>
    <col min="2315" max="2315" width="2.125" style="178" customWidth="1"/>
    <col min="2316" max="2316" width="3.25" style="178" customWidth="1"/>
    <col min="2317" max="2317" width="9" style="178" customWidth="1"/>
    <col min="2318" max="2318" width="0.625" style="178" customWidth="1"/>
    <col min="2319" max="2319" width="1.75" style="178" customWidth="1"/>
    <col min="2320" max="2320" width="7.5" style="178" customWidth="1"/>
    <col min="2321" max="2321" width="0.375" style="178" customWidth="1"/>
    <col min="2322" max="2322" width="18.875" style="178" customWidth="1"/>
    <col min="2323" max="2323" width="12" style="178" customWidth="1"/>
    <col min="2324" max="2324" width="0.25" style="178" customWidth="1"/>
    <col min="2325" max="2550" width="9" style="178"/>
    <col min="2551" max="2553" width="1.875" style="178" customWidth="1"/>
    <col min="2554" max="2554" width="0.25" style="178" customWidth="1"/>
    <col min="2555" max="2555" width="9.625" style="178" customWidth="1"/>
    <col min="2556" max="2556" width="0.25" style="178" customWidth="1"/>
    <col min="2557" max="2557" width="0.125" style="178" customWidth="1"/>
    <col min="2558" max="2558" width="10.25" style="178" customWidth="1"/>
    <col min="2559" max="2559" width="0.125" style="178" customWidth="1"/>
    <col min="2560" max="2560" width="10.375" style="178" customWidth="1"/>
    <col min="2561" max="2561" width="2.25" style="178" customWidth="1"/>
    <col min="2562" max="2562" width="8.125" style="178" customWidth="1"/>
    <col min="2563" max="2563" width="0.75" style="178" customWidth="1"/>
    <col min="2564" max="2564" width="7" style="178" customWidth="1"/>
    <col min="2565" max="2565" width="0.75" style="178" customWidth="1"/>
    <col min="2566" max="2566" width="7" style="178" customWidth="1"/>
    <col min="2567" max="2567" width="0.75" style="178" customWidth="1"/>
    <col min="2568" max="2568" width="7" style="178" customWidth="1"/>
    <col min="2569" max="2569" width="0.75" style="178" customWidth="1"/>
    <col min="2570" max="2570" width="7" style="178" customWidth="1"/>
    <col min="2571" max="2571" width="2.125" style="178" customWidth="1"/>
    <col min="2572" max="2572" width="3.25" style="178" customWidth="1"/>
    <col min="2573" max="2573" width="9" style="178" customWidth="1"/>
    <col min="2574" max="2574" width="0.625" style="178" customWidth="1"/>
    <col min="2575" max="2575" width="1.75" style="178" customWidth="1"/>
    <col min="2576" max="2576" width="7.5" style="178" customWidth="1"/>
    <col min="2577" max="2577" width="0.375" style="178" customWidth="1"/>
    <col min="2578" max="2578" width="18.875" style="178" customWidth="1"/>
    <col min="2579" max="2579" width="12" style="178" customWidth="1"/>
    <col min="2580" max="2580" width="0.25" style="178" customWidth="1"/>
    <col min="2581" max="2806" width="9" style="178"/>
    <col min="2807" max="2809" width="1.875" style="178" customWidth="1"/>
    <col min="2810" max="2810" width="0.25" style="178" customWidth="1"/>
    <col min="2811" max="2811" width="9.625" style="178" customWidth="1"/>
    <col min="2812" max="2812" width="0.25" style="178" customWidth="1"/>
    <col min="2813" max="2813" width="0.125" style="178" customWidth="1"/>
    <col min="2814" max="2814" width="10.25" style="178" customWidth="1"/>
    <col min="2815" max="2815" width="0.125" style="178" customWidth="1"/>
    <col min="2816" max="2816" width="10.375" style="178" customWidth="1"/>
    <col min="2817" max="2817" width="2.25" style="178" customWidth="1"/>
    <col min="2818" max="2818" width="8.125" style="178" customWidth="1"/>
    <col min="2819" max="2819" width="0.75" style="178" customWidth="1"/>
    <col min="2820" max="2820" width="7" style="178" customWidth="1"/>
    <col min="2821" max="2821" width="0.75" style="178" customWidth="1"/>
    <col min="2822" max="2822" width="7" style="178" customWidth="1"/>
    <col min="2823" max="2823" width="0.75" style="178" customWidth="1"/>
    <col min="2824" max="2824" width="7" style="178" customWidth="1"/>
    <col min="2825" max="2825" width="0.75" style="178" customWidth="1"/>
    <col min="2826" max="2826" width="7" style="178" customWidth="1"/>
    <col min="2827" max="2827" width="2.125" style="178" customWidth="1"/>
    <col min="2828" max="2828" width="3.25" style="178" customWidth="1"/>
    <col min="2829" max="2829" width="9" style="178" customWidth="1"/>
    <col min="2830" max="2830" width="0.625" style="178" customWidth="1"/>
    <col min="2831" max="2831" width="1.75" style="178" customWidth="1"/>
    <col min="2832" max="2832" width="7.5" style="178" customWidth="1"/>
    <col min="2833" max="2833" width="0.375" style="178" customWidth="1"/>
    <col min="2834" max="2834" width="18.875" style="178" customWidth="1"/>
    <col min="2835" max="2835" width="12" style="178" customWidth="1"/>
    <col min="2836" max="2836" width="0.25" style="178" customWidth="1"/>
    <col min="2837" max="3062" width="9" style="178"/>
    <col min="3063" max="3065" width="1.875" style="178" customWidth="1"/>
    <col min="3066" max="3066" width="0.25" style="178" customWidth="1"/>
    <col min="3067" max="3067" width="9.625" style="178" customWidth="1"/>
    <col min="3068" max="3068" width="0.25" style="178" customWidth="1"/>
    <col min="3069" max="3069" width="0.125" style="178" customWidth="1"/>
    <col min="3070" max="3070" width="10.25" style="178" customWidth="1"/>
    <col min="3071" max="3071" width="0.125" style="178" customWidth="1"/>
    <col min="3072" max="3072" width="10.375" style="178" customWidth="1"/>
    <col min="3073" max="3073" width="2.25" style="178" customWidth="1"/>
    <col min="3074" max="3074" width="8.125" style="178" customWidth="1"/>
    <col min="3075" max="3075" width="0.75" style="178" customWidth="1"/>
    <col min="3076" max="3076" width="7" style="178" customWidth="1"/>
    <col min="3077" max="3077" width="0.75" style="178" customWidth="1"/>
    <col min="3078" max="3078" width="7" style="178" customWidth="1"/>
    <col min="3079" max="3079" width="0.75" style="178" customWidth="1"/>
    <col min="3080" max="3080" width="7" style="178" customWidth="1"/>
    <col min="3081" max="3081" width="0.75" style="178" customWidth="1"/>
    <col min="3082" max="3082" width="7" style="178" customWidth="1"/>
    <col min="3083" max="3083" width="2.125" style="178" customWidth="1"/>
    <col min="3084" max="3084" width="3.25" style="178" customWidth="1"/>
    <col min="3085" max="3085" width="9" style="178" customWidth="1"/>
    <col min="3086" max="3086" width="0.625" style="178" customWidth="1"/>
    <col min="3087" max="3087" width="1.75" style="178" customWidth="1"/>
    <col min="3088" max="3088" width="7.5" style="178" customWidth="1"/>
    <col min="3089" max="3089" width="0.375" style="178" customWidth="1"/>
    <col min="3090" max="3090" width="18.875" style="178" customWidth="1"/>
    <col min="3091" max="3091" width="12" style="178" customWidth="1"/>
    <col min="3092" max="3092" width="0.25" style="178" customWidth="1"/>
    <col min="3093" max="3318" width="9" style="178"/>
    <col min="3319" max="3321" width="1.875" style="178" customWidth="1"/>
    <col min="3322" max="3322" width="0.25" style="178" customWidth="1"/>
    <col min="3323" max="3323" width="9.625" style="178" customWidth="1"/>
    <col min="3324" max="3324" width="0.25" style="178" customWidth="1"/>
    <col min="3325" max="3325" width="0.125" style="178" customWidth="1"/>
    <col min="3326" max="3326" width="10.25" style="178" customWidth="1"/>
    <col min="3327" max="3327" width="0.125" style="178" customWidth="1"/>
    <col min="3328" max="3328" width="10.375" style="178" customWidth="1"/>
    <col min="3329" max="3329" width="2.25" style="178" customWidth="1"/>
    <col min="3330" max="3330" width="8.125" style="178" customWidth="1"/>
    <col min="3331" max="3331" width="0.75" style="178" customWidth="1"/>
    <col min="3332" max="3332" width="7" style="178" customWidth="1"/>
    <col min="3333" max="3333" width="0.75" style="178" customWidth="1"/>
    <col min="3334" max="3334" width="7" style="178" customWidth="1"/>
    <col min="3335" max="3335" width="0.75" style="178" customWidth="1"/>
    <col min="3336" max="3336" width="7" style="178" customWidth="1"/>
    <col min="3337" max="3337" width="0.75" style="178" customWidth="1"/>
    <col min="3338" max="3338" width="7" style="178" customWidth="1"/>
    <col min="3339" max="3339" width="2.125" style="178" customWidth="1"/>
    <col min="3340" max="3340" width="3.25" style="178" customWidth="1"/>
    <col min="3341" max="3341" width="9" style="178" customWidth="1"/>
    <col min="3342" max="3342" width="0.625" style="178" customWidth="1"/>
    <col min="3343" max="3343" width="1.75" style="178" customWidth="1"/>
    <col min="3344" max="3344" width="7.5" style="178" customWidth="1"/>
    <col min="3345" max="3345" width="0.375" style="178" customWidth="1"/>
    <col min="3346" max="3346" width="18.875" style="178" customWidth="1"/>
    <col min="3347" max="3347" width="12" style="178" customWidth="1"/>
    <col min="3348" max="3348" width="0.25" style="178" customWidth="1"/>
    <col min="3349" max="3574" width="9" style="178"/>
    <col min="3575" max="3577" width="1.875" style="178" customWidth="1"/>
    <col min="3578" max="3578" width="0.25" style="178" customWidth="1"/>
    <col min="3579" max="3579" width="9.625" style="178" customWidth="1"/>
    <col min="3580" max="3580" width="0.25" style="178" customWidth="1"/>
    <col min="3581" max="3581" width="0.125" style="178" customWidth="1"/>
    <col min="3582" max="3582" width="10.25" style="178" customWidth="1"/>
    <col min="3583" max="3583" width="0.125" style="178" customWidth="1"/>
    <col min="3584" max="3584" width="10.375" style="178" customWidth="1"/>
    <col min="3585" max="3585" width="2.25" style="178" customWidth="1"/>
    <col min="3586" max="3586" width="8.125" style="178" customWidth="1"/>
    <col min="3587" max="3587" width="0.75" style="178" customWidth="1"/>
    <col min="3588" max="3588" width="7" style="178" customWidth="1"/>
    <col min="3589" max="3589" width="0.75" style="178" customWidth="1"/>
    <col min="3590" max="3590" width="7" style="178" customWidth="1"/>
    <col min="3591" max="3591" width="0.75" style="178" customWidth="1"/>
    <col min="3592" max="3592" width="7" style="178" customWidth="1"/>
    <col min="3593" max="3593" width="0.75" style="178" customWidth="1"/>
    <col min="3594" max="3594" width="7" style="178" customWidth="1"/>
    <col min="3595" max="3595" width="2.125" style="178" customWidth="1"/>
    <col min="3596" max="3596" width="3.25" style="178" customWidth="1"/>
    <col min="3597" max="3597" width="9" style="178" customWidth="1"/>
    <col min="3598" max="3598" width="0.625" style="178" customWidth="1"/>
    <col min="3599" max="3599" width="1.75" style="178" customWidth="1"/>
    <col min="3600" max="3600" width="7.5" style="178" customWidth="1"/>
    <col min="3601" max="3601" width="0.375" style="178" customWidth="1"/>
    <col min="3602" max="3602" width="18.875" style="178" customWidth="1"/>
    <col min="3603" max="3603" width="12" style="178" customWidth="1"/>
    <col min="3604" max="3604" width="0.25" style="178" customWidth="1"/>
    <col min="3605" max="3830" width="9" style="178"/>
    <col min="3831" max="3833" width="1.875" style="178" customWidth="1"/>
    <col min="3834" max="3834" width="0.25" style="178" customWidth="1"/>
    <col min="3835" max="3835" width="9.625" style="178" customWidth="1"/>
    <col min="3836" max="3836" width="0.25" style="178" customWidth="1"/>
    <col min="3837" max="3837" width="0.125" style="178" customWidth="1"/>
    <col min="3838" max="3838" width="10.25" style="178" customWidth="1"/>
    <col min="3839" max="3839" width="0.125" style="178" customWidth="1"/>
    <col min="3840" max="3840" width="10.375" style="178" customWidth="1"/>
    <col min="3841" max="3841" width="2.25" style="178" customWidth="1"/>
    <col min="3842" max="3842" width="8.125" style="178" customWidth="1"/>
    <col min="3843" max="3843" width="0.75" style="178" customWidth="1"/>
    <col min="3844" max="3844" width="7" style="178" customWidth="1"/>
    <col min="3845" max="3845" width="0.75" style="178" customWidth="1"/>
    <col min="3846" max="3846" width="7" style="178" customWidth="1"/>
    <col min="3847" max="3847" width="0.75" style="178" customWidth="1"/>
    <col min="3848" max="3848" width="7" style="178" customWidth="1"/>
    <col min="3849" max="3849" width="0.75" style="178" customWidth="1"/>
    <col min="3850" max="3850" width="7" style="178" customWidth="1"/>
    <col min="3851" max="3851" width="2.125" style="178" customWidth="1"/>
    <col min="3852" max="3852" width="3.25" style="178" customWidth="1"/>
    <col min="3853" max="3853" width="9" style="178" customWidth="1"/>
    <col min="3854" max="3854" width="0.625" style="178" customWidth="1"/>
    <col min="3855" max="3855" width="1.75" style="178" customWidth="1"/>
    <col min="3856" max="3856" width="7.5" style="178" customWidth="1"/>
    <col min="3857" max="3857" width="0.375" style="178" customWidth="1"/>
    <col min="3858" max="3858" width="18.875" style="178" customWidth="1"/>
    <col min="3859" max="3859" width="12" style="178" customWidth="1"/>
    <col min="3860" max="3860" width="0.25" style="178" customWidth="1"/>
    <col min="3861" max="4086" width="9" style="178"/>
    <col min="4087" max="4089" width="1.875" style="178" customWidth="1"/>
    <col min="4090" max="4090" width="0.25" style="178" customWidth="1"/>
    <col min="4091" max="4091" width="9.625" style="178" customWidth="1"/>
    <col min="4092" max="4092" width="0.25" style="178" customWidth="1"/>
    <col min="4093" max="4093" width="0.125" style="178" customWidth="1"/>
    <col min="4094" max="4094" width="10.25" style="178" customWidth="1"/>
    <col min="4095" max="4095" width="0.125" style="178" customWidth="1"/>
    <col min="4096" max="4096" width="10.375" style="178" customWidth="1"/>
    <col min="4097" max="4097" width="2.25" style="178" customWidth="1"/>
    <col min="4098" max="4098" width="8.125" style="178" customWidth="1"/>
    <col min="4099" max="4099" width="0.75" style="178" customWidth="1"/>
    <col min="4100" max="4100" width="7" style="178" customWidth="1"/>
    <col min="4101" max="4101" width="0.75" style="178" customWidth="1"/>
    <col min="4102" max="4102" width="7" style="178" customWidth="1"/>
    <col min="4103" max="4103" width="0.75" style="178" customWidth="1"/>
    <col min="4104" max="4104" width="7" style="178" customWidth="1"/>
    <col min="4105" max="4105" width="0.75" style="178" customWidth="1"/>
    <col min="4106" max="4106" width="7" style="178" customWidth="1"/>
    <col min="4107" max="4107" width="2.125" style="178" customWidth="1"/>
    <col min="4108" max="4108" width="3.25" style="178" customWidth="1"/>
    <col min="4109" max="4109" width="9" style="178" customWidth="1"/>
    <col min="4110" max="4110" width="0.625" style="178" customWidth="1"/>
    <col min="4111" max="4111" width="1.75" style="178" customWidth="1"/>
    <col min="4112" max="4112" width="7.5" style="178" customWidth="1"/>
    <col min="4113" max="4113" width="0.375" style="178" customWidth="1"/>
    <col min="4114" max="4114" width="18.875" style="178" customWidth="1"/>
    <col min="4115" max="4115" width="12" style="178" customWidth="1"/>
    <col min="4116" max="4116" width="0.25" style="178" customWidth="1"/>
    <col min="4117" max="4342" width="9" style="178"/>
    <col min="4343" max="4345" width="1.875" style="178" customWidth="1"/>
    <col min="4346" max="4346" width="0.25" style="178" customWidth="1"/>
    <col min="4347" max="4347" width="9.625" style="178" customWidth="1"/>
    <col min="4348" max="4348" width="0.25" style="178" customWidth="1"/>
    <col min="4349" max="4349" width="0.125" style="178" customWidth="1"/>
    <col min="4350" max="4350" width="10.25" style="178" customWidth="1"/>
    <col min="4351" max="4351" width="0.125" style="178" customWidth="1"/>
    <col min="4352" max="4352" width="10.375" style="178" customWidth="1"/>
    <col min="4353" max="4353" width="2.25" style="178" customWidth="1"/>
    <col min="4354" max="4354" width="8.125" style="178" customWidth="1"/>
    <col min="4355" max="4355" width="0.75" style="178" customWidth="1"/>
    <col min="4356" max="4356" width="7" style="178" customWidth="1"/>
    <col min="4357" max="4357" width="0.75" style="178" customWidth="1"/>
    <col min="4358" max="4358" width="7" style="178" customWidth="1"/>
    <col min="4359" max="4359" width="0.75" style="178" customWidth="1"/>
    <col min="4360" max="4360" width="7" style="178" customWidth="1"/>
    <col min="4361" max="4361" width="0.75" style="178" customWidth="1"/>
    <col min="4362" max="4362" width="7" style="178" customWidth="1"/>
    <col min="4363" max="4363" width="2.125" style="178" customWidth="1"/>
    <col min="4364" max="4364" width="3.25" style="178" customWidth="1"/>
    <col min="4365" max="4365" width="9" style="178" customWidth="1"/>
    <col min="4366" max="4366" width="0.625" style="178" customWidth="1"/>
    <col min="4367" max="4367" width="1.75" style="178" customWidth="1"/>
    <col min="4368" max="4368" width="7.5" style="178" customWidth="1"/>
    <col min="4369" max="4369" width="0.375" style="178" customWidth="1"/>
    <col min="4370" max="4370" width="18.875" style="178" customWidth="1"/>
    <col min="4371" max="4371" width="12" style="178" customWidth="1"/>
    <col min="4372" max="4372" width="0.25" style="178" customWidth="1"/>
    <col min="4373" max="4598" width="9" style="178"/>
    <col min="4599" max="4601" width="1.875" style="178" customWidth="1"/>
    <col min="4602" max="4602" width="0.25" style="178" customWidth="1"/>
    <col min="4603" max="4603" width="9.625" style="178" customWidth="1"/>
    <col min="4604" max="4604" width="0.25" style="178" customWidth="1"/>
    <col min="4605" max="4605" width="0.125" style="178" customWidth="1"/>
    <col min="4606" max="4606" width="10.25" style="178" customWidth="1"/>
    <col min="4607" max="4607" width="0.125" style="178" customWidth="1"/>
    <col min="4608" max="4608" width="10.375" style="178" customWidth="1"/>
    <col min="4609" max="4609" width="2.25" style="178" customWidth="1"/>
    <col min="4610" max="4610" width="8.125" style="178" customWidth="1"/>
    <col min="4611" max="4611" width="0.75" style="178" customWidth="1"/>
    <col min="4612" max="4612" width="7" style="178" customWidth="1"/>
    <col min="4613" max="4613" width="0.75" style="178" customWidth="1"/>
    <col min="4614" max="4614" width="7" style="178" customWidth="1"/>
    <col min="4615" max="4615" width="0.75" style="178" customWidth="1"/>
    <col min="4616" max="4616" width="7" style="178" customWidth="1"/>
    <col min="4617" max="4617" width="0.75" style="178" customWidth="1"/>
    <col min="4618" max="4618" width="7" style="178" customWidth="1"/>
    <col min="4619" max="4619" width="2.125" style="178" customWidth="1"/>
    <col min="4620" max="4620" width="3.25" style="178" customWidth="1"/>
    <col min="4621" max="4621" width="9" style="178" customWidth="1"/>
    <col min="4622" max="4622" width="0.625" style="178" customWidth="1"/>
    <col min="4623" max="4623" width="1.75" style="178" customWidth="1"/>
    <col min="4624" max="4624" width="7.5" style="178" customWidth="1"/>
    <col min="4625" max="4625" width="0.375" style="178" customWidth="1"/>
    <col min="4626" max="4626" width="18.875" style="178" customWidth="1"/>
    <col min="4627" max="4627" width="12" style="178" customWidth="1"/>
    <col min="4628" max="4628" width="0.25" style="178" customWidth="1"/>
    <col min="4629" max="4854" width="9" style="178"/>
    <col min="4855" max="4857" width="1.875" style="178" customWidth="1"/>
    <col min="4858" max="4858" width="0.25" style="178" customWidth="1"/>
    <col min="4859" max="4859" width="9.625" style="178" customWidth="1"/>
    <col min="4860" max="4860" width="0.25" style="178" customWidth="1"/>
    <col min="4861" max="4861" width="0.125" style="178" customWidth="1"/>
    <col min="4862" max="4862" width="10.25" style="178" customWidth="1"/>
    <col min="4863" max="4863" width="0.125" style="178" customWidth="1"/>
    <col min="4864" max="4864" width="10.375" style="178" customWidth="1"/>
    <col min="4865" max="4865" width="2.25" style="178" customWidth="1"/>
    <col min="4866" max="4866" width="8.125" style="178" customWidth="1"/>
    <col min="4867" max="4867" width="0.75" style="178" customWidth="1"/>
    <col min="4868" max="4868" width="7" style="178" customWidth="1"/>
    <col min="4869" max="4869" width="0.75" style="178" customWidth="1"/>
    <col min="4870" max="4870" width="7" style="178" customWidth="1"/>
    <col min="4871" max="4871" width="0.75" style="178" customWidth="1"/>
    <col min="4872" max="4872" width="7" style="178" customWidth="1"/>
    <col min="4873" max="4873" width="0.75" style="178" customWidth="1"/>
    <col min="4874" max="4874" width="7" style="178" customWidth="1"/>
    <col min="4875" max="4875" width="2.125" style="178" customWidth="1"/>
    <col min="4876" max="4876" width="3.25" style="178" customWidth="1"/>
    <col min="4877" max="4877" width="9" style="178" customWidth="1"/>
    <col min="4878" max="4878" width="0.625" style="178" customWidth="1"/>
    <col min="4879" max="4879" width="1.75" style="178" customWidth="1"/>
    <col min="4880" max="4880" width="7.5" style="178" customWidth="1"/>
    <col min="4881" max="4881" width="0.375" style="178" customWidth="1"/>
    <col min="4882" max="4882" width="18.875" style="178" customWidth="1"/>
    <col min="4883" max="4883" width="12" style="178" customWidth="1"/>
    <col min="4884" max="4884" width="0.25" style="178" customWidth="1"/>
    <col min="4885" max="5110" width="9" style="178"/>
    <col min="5111" max="5113" width="1.875" style="178" customWidth="1"/>
    <col min="5114" max="5114" width="0.25" style="178" customWidth="1"/>
    <col min="5115" max="5115" width="9.625" style="178" customWidth="1"/>
    <col min="5116" max="5116" width="0.25" style="178" customWidth="1"/>
    <col min="5117" max="5117" width="0.125" style="178" customWidth="1"/>
    <col min="5118" max="5118" width="10.25" style="178" customWidth="1"/>
    <col min="5119" max="5119" width="0.125" style="178" customWidth="1"/>
    <col min="5120" max="5120" width="10.375" style="178" customWidth="1"/>
    <col min="5121" max="5121" width="2.25" style="178" customWidth="1"/>
    <col min="5122" max="5122" width="8.125" style="178" customWidth="1"/>
    <col min="5123" max="5123" width="0.75" style="178" customWidth="1"/>
    <col min="5124" max="5124" width="7" style="178" customWidth="1"/>
    <col min="5125" max="5125" width="0.75" style="178" customWidth="1"/>
    <col min="5126" max="5126" width="7" style="178" customWidth="1"/>
    <col min="5127" max="5127" width="0.75" style="178" customWidth="1"/>
    <col min="5128" max="5128" width="7" style="178" customWidth="1"/>
    <col min="5129" max="5129" width="0.75" style="178" customWidth="1"/>
    <col min="5130" max="5130" width="7" style="178" customWidth="1"/>
    <col min="5131" max="5131" width="2.125" style="178" customWidth="1"/>
    <col min="5132" max="5132" width="3.25" style="178" customWidth="1"/>
    <col min="5133" max="5133" width="9" style="178" customWidth="1"/>
    <col min="5134" max="5134" width="0.625" style="178" customWidth="1"/>
    <col min="5135" max="5135" width="1.75" style="178" customWidth="1"/>
    <col min="5136" max="5136" width="7.5" style="178" customWidth="1"/>
    <col min="5137" max="5137" width="0.375" style="178" customWidth="1"/>
    <col min="5138" max="5138" width="18.875" style="178" customWidth="1"/>
    <col min="5139" max="5139" width="12" style="178" customWidth="1"/>
    <col min="5140" max="5140" width="0.25" style="178" customWidth="1"/>
    <col min="5141" max="5366" width="9" style="178"/>
    <col min="5367" max="5369" width="1.875" style="178" customWidth="1"/>
    <col min="5370" max="5370" width="0.25" style="178" customWidth="1"/>
    <col min="5371" max="5371" width="9.625" style="178" customWidth="1"/>
    <col min="5372" max="5372" width="0.25" style="178" customWidth="1"/>
    <col min="5373" max="5373" width="0.125" style="178" customWidth="1"/>
    <col min="5374" max="5374" width="10.25" style="178" customWidth="1"/>
    <col min="5375" max="5375" width="0.125" style="178" customWidth="1"/>
    <col min="5376" max="5376" width="10.375" style="178" customWidth="1"/>
    <col min="5377" max="5377" width="2.25" style="178" customWidth="1"/>
    <col min="5378" max="5378" width="8.125" style="178" customWidth="1"/>
    <col min="5379" max="5379" width="0.75" style="178" customWidth="1"/>
    <col min="5380" max="5380" width="7" style="178" customWidth="1"/>
    <col min="5381" max="5381" width="0.75" style="178" customWidth="1"/>
    <col min="5382" max="5382" width="7" style="178" customWidth="1"/>
    <col min="5383" max="5383" width="0.75" style="178" customWidth="1"/>
    <col min="5384" max="5384" width="7" style="178" customWidth="1"/>
    <col min="5385" max="5385" width="0.75" style="178" customWidth="1"/>
    <col min="5386" max="5386" width="7" style="178" customWidth="1"/>
    <col min="5387" max="5387" width="2.125" style="178" customWidth="1"/>
    <col min="5388" max="5388" width="3.25" style="178" customWidth="1"/>
    <col min="5389" max="5389" width="9" style="178" customWidth="1"/>
    <col min="5390" max="5390" width="0.625" style="178" customWidth="1"/>
    <col min="5391" max="5391" width="1.75" style="178" customWidth="1"/>
    <col min="5392" max="5392" width="7.5" style="178" customWidth="1"/>
    <col min="5393" max="5393" width="0.375" style="178" customWidth="1"/>
    <col min="5394" max="5394" width="18.875" style="178" customWidth="1"/>
    <col min="5395" max="5395" width="12" style="178" customWidth="1"/>
    <col min="5396" max="5396" width="0.25" style="178" customWidth="1"/>
    <col min="5397" max="5622" width="9" style="178"/>
    <col min="5623" max="5625" width="1.875" style="178" customWidth="1"/>
    <col min="5626" max="5626" width="0.25" style="178" customWidth="1"/>
    <col min="5627" max="5627" width="9.625" style="178" customWidth="1"/>
    <col min="5628" max="5628" width="0.25" style="178" customWidth="1"/>
    <col min="5629" max="5629" width="0.125" style="178" customWidth="1"/>
    <col min="5630" max="5630" width="10.25" style="178" customWidth="1"/>
    <col min="5631" max="5631" width="0.125" style="178" customWidth="1"/>
    <col min="5632" max="5632" width="10.375" style="178" customWidth="1"/>
    <col min="5633" max="5633" width="2.25" style="178" customWidth="1"/>
    <col min="5634" max="5634" width="8.125" style="178" customWidth="1"/>
    <col min="5635" max="5635" width="0.75" style="178" customWidth="1"/>
    <col min="5636" max="5636" width="7" style="178" customWidth="1"/>
    <col min="5637" max="5637" width="0.75" style="178" customWidth="1"/>
    <col min="5638" max="5638" width="7" style="178" customWidth="1"/>
    <col min="5639" max="5639" width="0.75" style="178" customWidth="1"/>
    <col min="5640" max="5640" width="7" style="178" customWidth="1"/>
    <col min="5641" max="5641" width="0.75" style="178" customWidth="1"/>
    <col min="5642" max="5642" width="7" style="178" customWidth="1"/>
    <col min="5643" max="5643" width="2.125" style="178" customWidth="1"/>
    <col min="5644" max="5644" width="3.25" style="178" customWidth="1"/>
    <col min="5645" max="5645" width="9" style="178" customWidth="1"/>
    <col min="5646" max="5646" width="0.625" style="178" customWidth="1"/>
    <col min="5647" max="5647" width="1.75" style="178" customWidth="1"/>
    <col min="5648" max="5648" width="7.5" style="178" customWidth="1"/>
    <col min="5649" max="5649" width="0.375" style="178" customWidth="1"/>
    <col min="5650" max="5650" width="18.875" style="178" customWidth="1"/>
    <col min="5651" max="5651" width="12" style="178" customWidth="1"/>
    <col min="5652" max="5652" width="0.25" style="178" customWidth="1"/>
    <col min="5653" max="5878" width="9" style="178"/>
    <col min="5879" max="5881" width="1.875" style="178" customWidth="1"/>
    <col min="5882" max="5882" width="0.25" style="178" customWidth="1"/>
    <col min="5883" max="5883" width="9.625" style="178" customWidth="1"/>
    <col min="5884" max="5884" width="0.25" style="178" customWidth="1"/>
    <col min="5885" max="5885" width="0.125" style="178" customWidth="1"/>
    <col min="5886" max="5886" width="10.25" style="178" customWidth="1"/>
    <col min="5887" max="5887" width="0.125" style="178" customWidth="1"/>
    <col min="5888" max="5888" width="10.375" style="178" customWidth="1"/>
    <col min="5889" max="5889" width="2.25" style="178" customWidth="1"/>
    <col min="5890" max="5890" width="8.125" style="178" customWidth="1"/>
    <col min="5891" max="5891" width="0.75" style="178" customWidth="1"/>
    <col min="5892" max="5892" width="7" style="178" customWidth="1"/>
    <col min="5893" max="5893" width="0.75" style="178" customWidth="1"/>
    <col min="5894" max="5894" width="7" style="178" customWidth="1"/>
    <col min="5895" max="5895" width="0.75" style="178" customWidth="1"/>
    <col min="5896" max="5896" width="7" style="178" customWidth="1"/>
    <col min="5897" max="5897" width="0.75" style="178" customWidth="1"/>
    <col min="5898" max="5898" width="7" style="178" customWidth="1"/>
    <col min="5899" max="5899" width="2.125" style="178" customWidth="1"/>
    <col min="5900" max="5900" width="3.25" style="178" customWidth="1"/>
    <col min="5901" max="5901" width="9" style="178" customWidth="1"/>
    <col min="5902" max="5902" width="0.625" style="178" customWidth="1"/>
    <col min="5903" max="5903" width="1.75" style="178" customWidth="1"/>
    <col min="5904" max="5904" width="7.5" style="178" customWidth="1"/>
    <col min="5905" max="5905" width="0.375" style="178" customWidth="1"/>
    <col min="5906" max="5906" width="18.875" style="178" customWidth="1"/>
    <col min="5907" max="5907" width="12" style="178" customWidth="1"/>
    <col min="5908" max="5908" width="0.25" style="178" customWidth="1"/>
    <col min="5909" max="6134" width="9" style="178"/>
    <col min="6135" max="6137" width="1.875" style="178" customWidth="1"/>
    <col min="6138" max="6138" width="0.25" style="178" customWidth="1"/>
    <col min="6139" max="6139" width="9.625" style="178" customWidth="1"/>
    <col min="6140" max="6140" width="0.25" style="178" customWidth="1"/>
    <col min="6141" max="6141" width="0.125" style="178" customWidth="1"/>
    <col min="6142" max="6142" width="10.25" style="178" customWidth="1"/>
    <col min="6143" max="6143" width="0.125" style="178" customWidth="1"/>
    <col min="6144" max="6144" width="10.375" style="178" customWidth="1"/>
    <col min="6145" max="6145" width="2.25" style="178" customWidth="1"/>
    <col min="6146" max="6146" width="8.125" style="178" customWidth="1"/>
    <col min="6147" max="6147" width="0.75" style="178" customWidth="1"/>
    <col min="6148" max="6148" width="7" style="178" customWidth="1"/>
    <col min="6149" max="6149" width="0.75" style="178" customWidth="1"/>
    <col min="6150" max="6150" width="7" style="178" customWidth="1"/>
    <col min="6151" max="6151" width="0.75" style="178" customWidth="1"/>
    <col min="6152" max="6152" width="7" style="178" customWidth="1"/>
    <col min="6153" max="6153" width="0.75" style="178" customWidth="1"/>
    <col min="6154" max="6154" width="7" style="178" customWidth="1"/>
    <col min="6155" max="6155" width="2.125" style="178" customWidth="1"/>
    <col min="6156" max="6156" width="3.25" style="178" customWidth="1"/>
    <col min="6157" max="6157" width="9" style="178" customWidth="1"/>
    <col min="6158" max="6158" width="0.625" style="178" customWidth="1"/>
    <col min="6159" max="6159" width="1.75" style="178" customWidth="1"/>
    <col min="6160" max="6160" width="7.5" style="178" customWidth="1"/>
    <col min="6161" max="6161" width="0.375" style="178" customWidth="1"/>
    <col min="6162" max="6162" width="18.875" style="178" customWidth="1"/>
    <col min="6163" max="6163" width="12" style="178" customWidth="1"/>
    <col min="6164" max="6164" width="0.25" style="178" customWidth="1"/>
    <col min="6165" max="6390" width="9" style="178"/>
    <col min="6391" max="6393" width="1.875" style="178" customWidth="1"/>
    <col min="6394" max="6394" width="0.25" style="178" customWidth="1"/>
    <col min="6395" max="6395" width="9.625" style="178" customWidth="1"/>
    <col min="6396" max="6396" width="0.25" style="178" customWidth="1"/>
    <col min="6397" max="6397" width="0.125" style="178" customWidth="1"/>
    <col min="6398" max="6398" width="10.25" style="178" customWidth="1"/>
    <col min="6399" max="6399" width="0.125" style="178" customWidth="1"/>
    <col min="6400" max="6400" width="10.375" style="178" customWidth="1"/>
    <col min="6401" max="6401" width="2.25" style="178" customWidth="1"/>
    <col min="6402" max="6402" width="8.125" style="178" customWidth="1"/>
    <col min="6403" max="6403" width="0.75" style="178" customWidth="1"/>
    <col min="6404" max="6404" width="7" style="178" customWidth="1"/>
    <col min="6405" max="6405" width="0.75" style="178" customWidth="1"/>
    <col min="6406" max="6406" width="7" style="178" customWidth="1"/>
    <col min="6407" max="6407" width="0.75" style="178" customWidth="1"/>
    <col min="6408" max="6408" width="7" style="178" customWidth="1"/>
    <col min="6409" max="6409" width="0.75" style="178" customWidth="1"/>
    <col min="6410" max="6410" width="7" style="178" customWidth="1"/>
    <col min="6411" max="6411" width="2.125" style="178" customWidth="1"/>
    <col min="6412" max="6412" width="3.25" style="178" customWidth="1"/>
    <col min="6413" max="6413" width="9" style="178" customWidth="1"/>
    <col min="6414" max="6414" width="0.625" style="178" customWidth="1"/>
    <col min="6415" max="6415" width="1.75" style="178" customWidth="1"/>
    <col min="6416" max="6416" width="7.5" style="178" customWidth="1"/>
    <col min="6417" max="6417" width="0.375" style="178" customWidth="1"/>
    <col min="6418" max="6418" width="18.875" style="178" customWidth="1"/>
    <col min="6419" max="6419" width="12" style="178" customWidth="1"/>
    <col min="6420" max="6420" width="0.25" style="178" customWidth="1"/>
    <col min="6421" max="6646" width="9" style="178"/>
    <col min="6647" max="6649" width="1.875" style="178" customWidth="1"/>
    <col min="6650" max="6650" width="0.25" style="178" customWidth="1"/>
    <col min="6651" max="6651" width="9.625" style="178" customWidth="1"/>
    <col min="6652" max="6652" width="0.25" style="178" customWidth="1"/>
    <col min="6653" max="6653" width="0.125" style="178" customWidth="1"/>
    <col min="6654" max="6654" width="10.25" style="178" customWidth="1"/>
    <col min="6655" max="6655" width="0.125" style="178" customWidth="1"/>
    <col min="6656" max="6656" width="10.375" style="178" customWidth="1"/>
    <col min="6657" max="6657" width="2.25" style="178" customWidth="1"/>
    <col min="6658" max="6658" width="8.125" style="178" customWidth="1"/>
    <col min="6659" max="6659" width="0.75" style="178" customWidth="1"/>
    <col min="6660" max="6660" width="7" style="178" customWidth="1"/>
    <col min="6661" max="6661" width="0.75" style="178" customWidth="1"/>
    <col min="6662" max="6662" width="7" style="178" customWidth="1"/>
    <col min="6663" max="6663" width="0.75" style="178" customWidth="1"/>
    <col min="6664" max="6664" width="7" style="178" customWidth="1"/>
    <col min="6665" max="6665" width="0.75" style="178" customWidth="1"/>
    <col min="6666" max="6666" width="7" style="178" customWidth="1"/>
    <col min="6667" max="6667" width="2.125" style="178" customWidth="1"/>
    <col min="6668" max="6668" width="3.25" style="178" customWidth="1"/>
    <col min="6669" max="6669" width="9" style="178" customWidth="1"/>
    <col min="6670" max="6670" width="0.625" style="178" customWidth="1"/>
    <col min="6671" max="6671" width="1.75" style="178" customWidth="1"/>
    <col min="6672" max="6672" width="7.5" style="178" customWidth="1"/>
    <col min="6673" max="6673" width="0.375" style="178" customWidth="1"/>
    <col min="6674" max="6674" width="18.875" style="178" customWidth="1"/>
    <col min="6675" max="6675" width="12" style="178" customWidth="1"/>
    <col min="6676" max="6676" width="0.25" style="178" customWidth="1"/>
    <col min="6677" max="6902" width="9" style="178"/>
    <col min="6903" max="6905" width="1.875" style="178" customWidth="1"/>
    <col min="6906" max="6906" width="0.25" style="178" customWidth="1"/>
    <col min="6907" max="6907" width="9.625" style="178" customWidth="1"/>
    <col min="6908" max="6908" width="0.25" style="178" customWidth="1"/>
    <col min="6909" max="6909" width="0.125" style="178" customWidth="1"/>
    <col min="6910" max="6910" width="10.25" style="178" customWidth="1"/>
    <col min="6911" max="6911" width="0.125" style="178" customWidth="1"/>
    <col min="6912" max="6912" width="10.375" style="178" customWidth="1"/>
    <col min="6913" max="6913" width="2.25" style="178" customWidth="1"/>
    <col min="6914" max="6914" width="8.125" style="178" customWidth="1"/>
    <col min="6915" max="6915" width="0.75" style="178" customWidth="1"/>
    <col min="6916" max="6916" width="7" style="178" customWidth="1"/>
    <col min="6917" max="6917" width="0.75" style="178" customWidth="1"/>
    <col min="6918" max="6918" width="7" style="178" customWidth="1"/>
    <col min="6919" max="6919" width="0.75" style="178" customWidth="1"/>
    <col min="6920" max="6920" width="7" style="178" customWidth="1"/>
    <col min="6921" max="6921" width="0.75" style="178" customWidth="1"/>
    <col min="6922" max="6922" width="7" style="178" customWidth="1"/>
    <col min="6923" max="6923" width="2.125" style="178" customWidth="1"/>
    <col min="6924" max="6924" width="3.25" style="178" customWidth="1"/>
    <col min="6925" max="6925" width="9" style="178" customWidth="1"/>
    <col min="6926" max="6926" width="0.625" style="178" customWidth="1"/>
    <col min="6927" max="6927" width="1.75" style="178" customWidth="1"/>
    <col min="6928" max="6928" width="7.5" style="178" customWidth="1"/>
    <col min="6929" max="6929" width="0.375" style="178" customWidth="1"/>
    <col min="6930" max="6930" width="18.875" style="178" customWidth="1"/>
    <col min="6931" max="6931" width="12" style="178" customWidth="1"/>
    <col min="6932" max="6932" width="0.25" style="178" customWidth="1"/>
    <col min="6933" max="7158" width="9" style="178"/>
    <col min="7159" max="7161" width="1.875" style="178" customWidth="1"/>
    <col min="7162" max="7162" width="0.25" style="178" customWidth="1"/>
    <col min="7163" max="7163" width="9.625" style="178" customWidth="1"/>
    <col min="7164" max="7164" width="0.25" style="178" customWidth="1"/>
    <col min="7165" max="7165" width="0.125" style="178" customWidth="1"/>
    <col min="7166" max="7166" width="10.25" style="178" customWidth="1"/>
    <col min="7167" max="7167" width="0.125" style="178" customWidth="1"/>
    <col min="7168" max="7168" width="10.375" style="178" customWidth="1"/>
    <col min="7169" max="7169" width="2.25" style="178" customWidth="1"/>
    <col min="7170" max="7170" width="8.125" style="178" customWidth="1"/>
    <col min="7171" max="7171" width="0.75" style="178" customWidth="1"/>
    <col min="7172" max="7172" width="7" style="178" customWidth="1"/>
    <col min="7173" max="7173" width="0.75" style="178" customWidth="1"/>
    <col min="7174" max="7174" width="7" style="178" customWidth="1"/>
    <col min="7175" max="7175" width="0.75" style="178" customWidth="1"/>
    <col min="7176" max="7176" width="7" style="178" customWidth="1"/>
    <col min="7177" max="7177" width="0.75" style="178" customWidth="1"/>
    <col min="7178" max="7178" width="7" style="178" customWidth="1"/>
    <col min="7179" max="7179" width="2.125" style="178" customWidth="1"/>
    <col min="7180" max="7180" width="3.25" style="178" customWidth="1"/>
    <col min="7181" max="7181" width="9" style="178" customWidth="1"/>
    <col min="7182" max="7182" width="0.625" style="178" customWidth="1"/>
    <col min="7183" max="7183" width="1.75" style="178" customWidth="1"/>
    <col min="7184" max="7184" width="7.5" style="178" customWidth="1"/>
    <col min="7185" max="7185" width="0.375" style="178" customWidth="1"/>
    <col min="7186" max="7186" width="18.875" style="178" customWidth="1"/>
    <col min="7187" max="7187" width="12" style="178" customWidth="1"/>
    <col min="7188" max="7188" width="0.25" style="178" customWidth="1"/>
    <col min="7189" max="7414" width="9" style="178"/>
    <col min="7415" max="7417" width="1.875" style="178" customWidth="1"/>
    <col min="7418" max="7418" width="0.25" style="178" customWidth="1"/>
    <col min="7419" max="7419" width="9.625" style="178" customWidth="1"/>
    <col min="7420" max="7420" width="0.25" style="178" customWidth="1"/>
    <col min="7421" max="7421" width="0.125" style="178" customWidth="1"/>
    <col min="7422" max="7422" width="10.25" style="178" customWidth="1"/>
    <col min="7423" max="7423" width="0.125" style="178" customWidth="1"/>
    <col min="7424" max="7424" width="10.375" style="178" customWidth="1"/>
    <col min="7425" max="7425" width="2.25" style="178" customWidth="1"/>
    <col min="7426" max="7426" width="8.125" style="178" customWidth="1"/>
    <col min="7427" max="7427" width="0.75" style="178" customWidth="1"/>
    <col min="7428" max="7428" width="7" style="178" customWidth="1"/>
    <col min="7429" max="7429" width="0.75" style="178" customWidth="1"/>
    <col min="7430" max="7430" width="7" style="178" customWidth="1"/>
    <col min="7431" max="7431" width="0.75" style="178" customWidth="1"/>
    <col min="7432" max="7432" width="7" style="178" customWidth="1"/>
    <col min="7433" max="7433" width="0.75" style="178" customWidth="1"/>
    <col min="7434" max="7434" width="7" style="178" customWidth="1"/>
    <col min="7435" max="7435" width="2.125" style="178" customWidth="1"/>
    <col min="7436" max="7436" width="3.25" style="178" customWidth="1"/>
    <col min="7437" max="7437" width="9" style="178" customWidth="1"/>
    <col min="7438" max="7438" width="0.625" style="178" customWidth="1"/>
    <col min="7439" max="7439" width="1.75" style="178" customWidth="1"/>
    <col min="7440" max="7440" width="7.5" style="178" customWidth="1"/>
    <col min="7441" max="7441" width="0.375" style="178" customWidth="1"/>
    <col min="7442" max="7442" width="18.875" style="178" customWidth="1"/>
    <col min="7443" max="7443" width="12" style="178" customWidth="1"/>
    <col min="7444" max="7444" width="0.25" style="178" customWidth="1"/>
    <col min="7445" max="7670" width="9" style="178"/>
    <col min="7671" max="7673" width="1.875" style="178" customWidth="1"/>
    <col min="7674" max="7674" width="0.25" style="178" customWidth="1"/>
    <col min="7675" max="7675" width="9.625" style="178" customWidth="1"/>
    <col min="7676" max="7676" width="0.25" style="178" customWidth="1"/>
    <col min="7677" max="7677" width="0.125" style="178" customWidth="1"/>
    <col min="7678" max="7678" width="10.25" style="178" customWidth="1"/>
    <col min="7679" max="7679" width="0.125" style="178" customWidth="1"/>
    <col min="7680" max="7680" width="10.375" style="178" customWidth="1"/>
    <col min="7681" max="7681" width="2.25" style="178" customWidth="1"/>
    <col min="7682" max="7682" width="8.125" style="178" customWidth="1"/>
    <col min="7683" max="7683" width="0.75" style="178" customWidth="1"/>
    <col min="7684" max="7684" width="7" style="178" customWidth="1"/>
    <col min="7685" max="7685" width="0.75" style="178" customWidth="1"/>
    <col min="7686" max="7686" width="7" style="178" customWidth="1"/>
    <col min="7687" max="7687" width="0.75" style="178" customWidth="1"/>
    <col min="7688" max="7688" width="7" style="178" customWidth="1"/>
    <col min="7689" max="7689" width="0.75" style="178" customWidth="1"/>
    <col min="7690" max="7690" width="7" style="178" customWidth="1"/>
    <col min="7691" max="7691" width="2.125" style="178" customWidth="1"/>
    <col min="7692" max="7692" width="3.25" style="178" customWidth="1"/>
    <col min="7693" max="7693" width="9" style="178" customWidth="1"/>
    <col min="7694" max="7694" width="0.625" style="178" customWidth="1"/>
    <col min="7695" max="7695" width="1.75" style="178" customWidth="1"/>
    <col min="7696" max="7696" width="7.5" style="178" customWidth="1"/>
    <col min="7697" max="7697" width="0.375" style="178" customWidth="1"/>
    <col min="7698" max="7698" width="18.875" style="178" customWidth="1"/>
    <col min="7699" max="7699" width="12" style="178" customWidth="1"/>
    <col min="7700" max="7700" width="0.25" style="178" customWidth="1"/>
    <col min="7701" max="7926" width="9" style="178"/>
    <col min="7927" max="7929" width="1.875" style="178" customWidth="1"/>
    <col min="7930" max="7930" width="0.25" style="178" customWidth="1"/>
    <col min="7931" max="7931" width="9.625" style="178" customWidth="1"/>
    <col min="7932" max="7932" width="0.25" style="178" customWidth="1"/>
    <col min="7933" max="7933" width="0.125" style="178" customWidth="1"/>
    <col min="7934" max="7934" width="10.25" style="178" customWidth="1"/>
    <col min="7935" max="7935" width="0.125" style="178" customWidth="1"/>
    <col min="7936" max="7936" width="10.375" style="178" customWidth="1"/>
    <col min="7937" max="7937" width="2.25" style="178" customWidth="1"/>
    <col min="7938" max="7938" width="8.125" style="178" customWidth="1"/>
    <col min="7939" max="7939" width="0.75" style="178" customWidth="1"/>
    <col min="7940" max="7940" width="7" style="178" customWidth="1"/>
    <col min="7941" max="7941" width="0.75" style="178" customWidth="1"/>
    <col min="7942" max="7942" width="7" style="178" customWidth="1"/>
    <col min="7943" max="7943" width="0.75" style="178" customWidth="1"/>
    <col min="7944" max="7944" width="7" style="178" customWidth="1"/>
    <col min="7945" max="7945" width="0.75" style="178" customWidth="1"/>
    <col min="7946" max="7946" width="7" style="178" customWidth="1"/>
    <col min="7947" max="7947" width="2.125" style="178" customWidth="1"/>
    <col min="7948" max="7948" width="3.25" style="178" customWidth="1"/>
    <col min="7949" max="7949" width="9" style="178" customWidth="1"/>
    <col min="7950" max="7950" width="0.625" style="178" customWidth="1"/>
    <col min="7951" max="7951" width="1.75" style="178" customWidth="1"/>
    <col min="7952" max="7952" width="7.5" style="178" customWidth="1"/>
    <col min="7953" max="7953" width="0.375" style="178" customWidth="1"/>
    <col min="7954" max="7954" width="18.875" style="178" customWidth="1"/>
    <col min="7955" max="7955" width="12" style="178" customWidth="1"/>
    <col min="7956" max="7956" width="0.25" style="178" customWidth="1"/>
    <col min="7957" max="8182" width="9" style="178"/>
    <col min="8183" max="8185" width="1.875" style="178" customWidth="1"/>
    <col min="8186" max="8186" width="0.25" style="178" customWidth="1"/>
    <col min="8187" max="8187" width="9.625" style="178" customWidth="1"/>
    <col min="8188" max="8188" width="0.25" style="178" customWidth="1"/>
    <col min="8189" max="8189" width="0.125" style="178" customWidth="1"/>
    <col min="8190" max="8190" width="10.25" style="178" customWidth="1"/>
    <col min="8191" max="8191" width="0.125" style="178" customWidth="1"/>
    <col min="8192" max="8192" width="10.375" style="178" customWidth="1"/>
    <col min="8193" max="8193" width="2.25" style="178" customWidth="1"/>
    <col min="8194" max="8194" width="8.125" style="178" customWidth="1"/>
    <col min="8195" max="8195" width="0.75" style="178" customWidth="1"/>
    <col min="8196" max="8196" width="7" style="178" customWidth="1"/>
    <col min="8197" max="8197" width="0.75" style="178" customWidth="1"/>
    <col min="8198" max="8198" width="7" style="178" customWidth="1"/>
    <col min="8199" max="8199" width="0.75" style="178" customWidth="1"/>
    <col min="8200" max="8200" width="7" style="178" customWidth="1"/>
    <col min="8201" max="8201" width="0.75" style="178" customWidth="1"/>
    <col min="8202" max="8202" width="7" style="178" customWidth="1"/>
    <col min="8203" max="8203" width="2.125" style="178" customWidth="1"/>
    <col min="8204" max="8204" width="3.25" style="178" customWidth="1"/>
    <col min="8205" max="8205" width="9" style="178" customWidth="1"/>
    <col min="8206" max="8206" width="0.625" style="178" customWidth="1"/>
    <col min="8207" max="8207" width="1.75" style="178" customWidth="1"/>
    <col min="8208" max="8208" width="7.5" style="178" customWidth="1"/>
    <col min="8209" max="8209" width="0.375" style="178" customWidth="1"/>
    <col min="8210" max="8210" width="18.875" style="178" customWidth="1"/>
    <col min="8211" max="8211" width="12" style="178" customWidth="1"/>
    <col min="8212" max="8212" width="0.25" style="178" customWidth="1"/>
    <col min="8213" max="8438" width="9" style="178"/>
    <col min="8439" max="8441" width="1.875" style="178" customWidth="1"/>
    <col min="8442" max="8442" width="0.25" style="178" customWidth="1"/>
    <col min="8443" max="8443" width="9.625" style="178" customWidth="1"/>
    <col min="8444" max="8444" width="0.25" style="178" customWidth="1"/>
    <col min="8445" max="8445" width="0.125" style="178" customWidth="1"/>
    <col min="8446" max="8446" width="10.25" style="178" customWidth="1"/>
    <col min="8447" max="8447" width="0.125" style="178" customWidth="1"/>
    <col min="8448" max="8448" width="10.375" style="178" customWidth="1"/>
    <col min="8449" max="8449" width="2.25" style="178" customWidth="1"/>
    <col min="8450" max="8450" width="8.125" style="178" customWidth="1"/>
    <col min="8451" max="8451" width="0.75" style="178" customWidth="1"/>
    <col min="8452" max="8452" width="7" style="178" customWidth="1"/>
    <col min="8453" max="8453" width="0.75" style="178" customWidth="1"/>
    <col min="8454" max="8454" width="7" style="178" customWidth="1"/>
    <col min="8455" max="8455" width="0.75" style="178" customWidth="1"/>
    <col min="8456" max="8456" width="7" style="178" customWidth="1"/>
    <col min="8457" max="8457" width="0.75" style="178" customWidth="1"/>
    <col min="8458" max="8458" width="7" style="178" customWidth="1"/>
    <col min="8459" max="8459" width="2.125" style="178" customWidth="1"/>
    <col min="8460" max="8460" width="3.25" style="178" customWidth="1"/>
    <col min="8461" max="8461" width="9" style="178" customWidth="1"/>
    <col min="8462" max="8462" width="0.625" style="178" customWidth="1"/>
    <col min="8463" max="8463" width="1.75" style="178" customWidth="1"/>
    <col min="8464" max="8464" width="7.5" style="178" customWidth="1"/>
    <col min="8465" max="8465" width="0.375" style="178" customWidth="1"/>
    <col min="8466" max="8466" width="18.875" style="178" customWidth="1"/>
    <col min="8467" max="8467" width="12" style="178" customWidth="1"/>
    <col min="8468" max="8468" width="0.25" style="178" customWidth="1"/>
    <col min="8469" max="8694" width="9" style="178"/>
    <col min="8695" max="8697" width="1.875" style="178" customWidth="1"/>
    <col min="8698" max="8698" width="0.25" style="178" customWidth="1"/>
    <col min="8699" max="8699" width="9.625" style="178" customWidth="1"/>
    <col min="8700" max="8700" width="0.25" style="178" customWidth="1"/>
    <col min="8701" max="8701" width="0.125" style="178" customWidth="1"/>
    <col min="8702" max="8702" width="10.25" style="178" customWidth="1"/>
    <col min="8703" max="8703" width="0.125" style="178" customWidth="1"/>
    <col min="8704" max="8704" width="10.375" style="178" customWidth="1"/>
    <col min="8705" max="8705" width="2.25" style="178" customWidth="1"/>
    <col min="8706" max="8706" width="8.125" style="178" customWidth="1"/>
    <col min="8707" max="8707" width="0.75" style="178" customWidth="1"/>
    <col min="8708" max="8708" width="7" style="178" customWidth="1"/>
    <col min="8709" max="8709" width="0.75" style="178" customWidth="1"/>
    <col min="8710" max="8710" width="7" style="178" customWidth="1"/>
    <col min="8711" max="8711" width="0.75" style="178" customWidth="1"/>
    <col min="8712" max="8712" width="7" style="178" customWidth="1"/>
    <col min="8713" max="8713" width="0.75" style="178" customWidth="1"/>
    <col min="8714" max="8714" width="7" style="178" customWidth="1"/>
    <col min="8715" max="8715" width="2.125" style="178" customWidth="1"/>
    <col min="8716" max="8716" width="3.25" style="178" customWidth="1"/>
    <col min="8717" max="8717" width="9" style="178" customWidth="1"/>
    <col min="8718" max="8718" width="0.625" style="178" customWidth="1"/>
    <col min="8719" max="8719" width="1.75" style="178" customWidth="1"/>
    <col min="8720" max="8720" width="7.5" style="178" customWidth="1"/>
    <col min="8721" max="8721" width="0.375" style="178" customWidth="1"/>
    <col min="8722" max="8722" width="18.875" style="178" customWidth="1"/>
    <col min="8723" max="8723" width="12" style="178" customWidth="1"/>
    <col min="8724" max="8724" width="0.25" style="178" customWidth="1"/>
    <col min="8725" max="8950" width="9" style="178"/>
    <col min="8951" max="8953" width="1.875" style="178" customWidth="1"/>
    <col min="8954" max="8954" width="0.25" style="178" customWidth="1"/>
    <col min="8955" max="8955" width="9.625" style="178" customWidth="1"/>
    <col min="8956" max="8956" width="0.25" style="178" customWidth="1"/>
    <col min="8957" max="8957" width="0.125" style="178" customWidth="1"/>
    <col min="8958" max="8958" width="10.25" style="178" customWidth="1"/>
    <col min="8959" max="8959" width="0.125" style="178" customWidth="1"/>
    <col min="8960" max="8960" width="10.375" style="178" customWidth="1"/>
    <col min="8961" max="8961" width="2.25" style="178" customWidth="1"/>
    <col min="8962" max="8962" width="8.125" style="178" customWidth="1"/>
    <col min="8963" max="8963" width="0.75" style="178" customWidth="1"/>
    <col min="8964" max="8964" width="7" style="178" customWidth="1"/>
    <col min="8965" max="8965" width="0.75" style="178" customWidth="1"/>
    <col min="8966" max="8966" width="7" style="178" customWidth="1"/>
    <col min="8967" max="8967" width="0.75" style="178" customWidth="1"/>
    <col min="8968" max="8968" width="7" style="178" customWidth="1"/>
    <col min="8969" max="8969" width="0.75" style="178" customWidth="1"/>
    <col min="8970" max="8970" width="7" style="178" customWidth="1"/>
    <col min="8971" max="8971" width="2.125" style="178" customWidth="1"/>
    <col min="8972" max="8972" width="3.25" style="178" customWidth="1"/>
    <col min="8973" max="8973" width="9" style="178" customWidth="1"/>
    <col min="8974" max="8974" width="0.625" style="178" customWidth="1"/>
    <col min="8975" max="8975" width="1.75" style="178" customWidth="1"/>
    <col min="8976" max="8976" width="7.5" style="178" customWidth="1"/>
    <col min="8977" max="8977" width="0.375" style="178" customWidth="1"/>
    <col min="8978" max="8978" width="18.875" style="178" customWidth="1"/>
    <col min="8979" max="8979" width="12" style="178" customWidth="1"/>
    <col min="8980" max="8980" width="0.25" style="178" customWidth="1"/>
    <col min="8981" max="9206" width="9" style="178"/>
    <col min="9207" max="9209" width="1.875" style="178" customWidth="1"/>
    <col min="9210" max="9210" width="0.25" style="178" customWidth="1"/>
    <col min="9211" max="9211" width="9.625" style="178" customWidth="1"/>
    <col min="9212" max="9212" width="0.25" style="178" customWidth="1"/>
    <col min="9213" max="9213" width="0.125" style="178" customWidth="1"/>
    <col min="9214" max="9214" width="10.25" style="178" customWidth="1"/>
    <col min="9215" max="9215" width="0.125" style="178" customWidth="1"/>
    <col min="9216" max="9216" width="10.375" style="178" customWidth="1"/>
    <col min="9217" max="9217" width="2.25" style="178" customWidth="1"/>
    <col min="9218" max="9218" width="8.125" style="178" customWidth="1"/>
    <col min="9219" max="9219" width="0.75" style="178" customWidth="1"/>
    <col min="9220" max="9220" width="7" style="178" customWidth="1"/>
    <col min="9221" max="9221" width="0.75" style="178" customWidth="1"/>
    <col min="9222" max="9222" width="7" style="178" customWidth="1"/>
    <col min="9223" max="9223" width="0.75" style="178" customWidth="1"/>
    <col min="9224" max="9224" width="7" style="178" customWidth="1"/>
    <col min="9225" max="9225" width="0.75" style="178" customWidth="1"/>
    <col min="9226" max="9226" width="7" style="178" customWidth="1"/>
    <col min="9227" max="9227" width="2.125" style="178" customWidth="1"/>
    <col min="9228" max="9228" width="3.25" style="178" customWidth="1"/>
    <col min="9229" max="9229" width="9" style="178" customWidth="1"/>
    <col min="9230" max="9230" width="0.625" style="178" customWidth="1"/>
    <col min="9231" max="9231" width="1.75" style="178" customWidth="1"/>
    <col min="9232" max="9232" width="7.5" style="178" customWidth="1"/>
    <col min="9233" max="9233" width="0.375" style="178" customWidth="1"/>
    <col min="9234" max="9234" width="18.875" style="178" customWidth="1"/>
    <col min="9235" max="9235" width="12" style="178" customWidth="1"/>
    <col min="9236" max="9236" width="0.25" style="178" customWidth="1"/>
    <col min="9237" max="9462" width="9" style="178"/>
    <col min="9463" max="9465" width="1.875" style="178" customWidth="1"/>
    <col min="9466" max="9466" width="0.25" style="178" customWidth="1"/>
    <col min="9467" max="9467" width="9.625" style="178" customWidth="1"/>
    <col min="9468" max="9468" width="0.25" style="178" customWidth="1"/>
    <col min="9469" max="9469" width="0.125" style="178" customWidth="1"/>
    <col min="9470" max="9470" width="10.25" style="178" customWidth="1"/>
    <col min="9471" max="9471" width="0.125" style="178" customWidth="1"/>
    <col min="9472" max="9472" width="10.375" style="178" customWidth="1"/>
    <col min="9473" max="9473" width="2.25" style="178" customWidth="1"/>
    <col min="9474" max="9474" width="8.125" style="178" customWidth="1"/>
    <col min="9475" max="9475" width="0.75" style="178" customWidth="1"/>
    <col min="9476" max="9476" width="7" style="178" customWidth="1"/>
    <col min="9477" max="9477" width="0.75" style="178" customWidth="1"/>
    <col min="9478" max="9478" width="7" style="178" customWidth="1"/>
    <col min="9479" max="9479" width="0.75" style="178" customWidth="1"/>
    <col min="9480" max="9480" width="7" style="178" customWidth="1"/>
    <col min="9481" max="9481" width="0.75" style="178" customWidth="1"/>
    <col min="9482" max="9482" width="7" style="178" customWidth="1"/>
    <col min="9483" max="9483" width="2.125" style="178" customWidth="1"/>
    <col min="9484" max="9484" width="3.25" style="178" customWidth="1"/>
    <col min="9485" max="9485" width="9" style="178" customWidth="1"/>
    <col min="9486" max="9486" width="0.625" style="178" customWidth="1"/>
    <col min="9487" max="9487" width="1.75" style="178" customWidth="1"/>
    <col min="9488" max="9488" width="7.5" style="178" customWidth="1"/>
    <col min="9489" max="9489" width="0.375" style="178" customWidth="1"/>
    <col min="9490" max="9490" width="18.875" style="178" customWidth="1"/>
    <col min="9491" max="9491" width="12" style="178" customWidth="1"/>
    <col min="9492" max="9492" width="0.25" style="178" customWidth="1"/>
    <col min="9493" max="9718" width="9" style="178"/>
    <col min="9719" max="9721" width="1.875" style="178" customWidth="1"/>
    <col min="9722" max="9722" width="0.25" style="178" customWidth="1"/>
    <col min="9723" max="9723" width="9.625" style="178" customWidth="1"/>
    <col min="9724" max="9724" width="0.25" style="178" customWidth="1"/>
    <col min="9725" max="9725" width="0.125" style="178" customWidth="1"/>
    <col min="9726" max="9726" width="10.25" style="178" customWidth="1"/>
    <col min="9727" max="9727" width="0.125" style="178" customWidth="1"/>
    <col min="9728" max="9728" width="10.375" style="178" customWidth="1"/>
    <col min="9729" max="9729" width="2.25" style="178" customWidth="1"/>
    <col min="9730" max="9730" width="8.125" style="178" customWidth="1"/>
    <col min="9731" max="9731" width="0.75" style="178" customWidth="1"/>
    <col min="9732" max="9732" width="7" style="178" customWidth="1"/>
    <col min="9733" max="9733" width="0.75" style="178" customWidth="1"/>
    <col min="9734" max="9734" width="7" style="178" customWidth="1"/>
    <col min="9735" max="9735" width="0.75" style="178" customWidth="1"/>
    <col min="9736" max="9736" width="7" style="178" customWidth="1"/>
    <col min="9737" max="9737" width="0.75" style="178" customWidth="1"/>
    <col min="9738" max="9738" width="7" style="178" customWidth="1"/>
    <col min="9739" max="9739" width="2.125" style="178" customWidth="1"/>
    <col min="9740" max="9740" width="3.25" style="178" customWidth="1"/>
    <col min="9741" max="9741" width="9" style="178" customWidth="1"/>
    <col min="9742" max="9742" width="0.625" style="178" customWidth="1"/>
    <col min="9743" max="9743" width="1.75" style="178" customWidth="1"/>
    <col min="9744" max="9744" width="7.5" style="178" customWidth="1"/>
    <col min="9745" max="9745" width="0.375" style="178" customWidth="1"/>
    <col min="9746" max="9746" width="18.875" style="178" customWidth="1"/>
    <col min="9747" max="9747" width="12" style="178" customWidth="1"/>
    <col min="9748" max="9748" width="0.25" style="178" customWidth="1"/>
    <col min="9749" max="9974" width="9" style="178"/>
    <col min="9975" max="9977" width="1.875" style="178" customWidth="1"/>
    <col min="9978" max="9978" width="0.25" style="178" customWidth="1"/>
    <col min="9979" max="9979" width="9.625" style="178" customWidth="1"/>
    <col min="9980" max="9980" width="0.25" style="178" customWidth="1"/>
    <col min="9981" max="9981" width="0.125" style="178" customWidth="1"/>
    <col min="9982" max="9982" width="10.25" style="178" customWidth="1"/>
    <col min="9983" max="9983" width="0.125" style="178" customWidth="1"/>
    <col min="9984" max="9984" width="10.375" style="178" customWidth="1"/>
    <col min="9985" max="9985" width="2.25" style="178" customWidth="1"/>
    <col min="9986" max="9986" width="8.125" style="178" customWidth="1"/>
    <col min="9987" max="9987" width="0.75" style="178" customWidth="1"/>
    <col min="9988" max="9988" width="7" style="178" customWidth="1"/>
    <col min="9989" max="9989" width="0.75" style="178" customWidth="1"/>
    <col min="9990" max="9990" width="7" style="178" customWidth="1"/>
    <col min="9991" max="9991" width="0.75" style="178" customWidth="1"/>
    <col min="9992" max="9992" width="7" style="178" customWidth="1"/>
    <col min="9993" max="9993" width="0.75" style="178" customWidth="1"/>
    <col min="9994" max="9994" width="7" style="178" customWidth="1"/>
    <col min="9995" max="9995" width="2.125" style="178" customWidth="1"/>
    <col min="9996" max="9996" width="3.25" style="178" customWidth="1"/>
    <col min="9997" max="9997" width="9" style="178" customWidth="1"/>
    <col min="9998" max="9998" width="0.625" style="178" customWidth="1"/>
    <col min="9999" max="9999" width="1.75" style="178" customWidth="1"/>
    <col min="10000" max="10000" width="7.5" style="178" customWidth="1"/>
    <col min="10001" max="10001" width="0.375" style="178" customWidth="1"/>
    <col min="10002" max="10002" width="18.875" style="178" customWidth="1"/>
    <col min="10003" max="10003" width="12" style="178" customWidth="1"/>
    <col min="10004" max="10004" width="0.25" style="178" customWidth="1"/>
    <col min="10005" max="10230" width="9" style="178"/>
    <col min="10231" max="10233" width="1.875" style="178" customWidth="1"/>
    <col min="10234" max="10234" width="0.25" style="178" customWidth="1"/>
    <col min="10235" max="10235" width="9.625" style="178" customWidth="1"/>
    <col min="10236" max="10236" width="0.25" style="178" customWidth="1"/>
    <col min="10237" max="10237" width="0.125" style="178" customWidth="1"/>
    <col min="10238" max="10238" width="10.25" style="178" customWidth="1"/>
    <col min="10239" max="10239" width="0.125" style="178" customWidth="1"/>
    <col min="10240" max="10240" width="10.375" style="178" customWidth="1"/>
    <col min="10241" max="10241" width="2.25" style="178" customWidth="1"/>
    <col min="10242" max="10242" width="8.125" style="178" customWidth="1"/>
    <col min="10243" max="10243" width="0.75" style="178" customWidth="1"/>
    <col min="10244" max="10244" width="7" style="178" customWidth="1"/>
    <col min="10245" max="10245" width="0.75" style="178" customWidth="1"/>
    <col min="10246" max="10246" width="7" style="178" customWidth="1"/>
    <col min="10247" max="10247" width="0.75" style="178" customWidth="1"/>
    <col min="10248" max="10248" width="7" style="178" customWidth="1"/>
    <col min="10249" max="10249" width="0.75" style="178" customWidth="1"/>
    <col min="10250" max="10250" width="7" style="178" customWidth="1"/>
    <col min="10251" max="10251" width="2.125" style="178" customWidth="1"/>
    <col min="10252" max="10252" width="3.25" style="178" customWidth="1"/>
    <col min="10253" max="10253" width="9" style="178" customWidth="1"/>
    <col min="10254" max="10254" width="0.625" style="178" customWidth="1"/>
    <col min="10255" max="10255" width="1.75" style="178" customWidth="1"/>
    <col min="10256" max="10256" width="7.5" style="178" customWidth="1"/>
    <col min="10257" max="10257" width="0.375" style="178" customWidth="1"/>
    <col min="10258" max="10258" width="18.875" style="178" customWidth="1"/>
    <col min="10259" max="10259" width="12" style="178" customWidth="1"/>
    <col min="10260" max="10260" width="0.25" style="178" customWidth="1"/>
    <col min="10261" max="10486" width="9" style="178"/>
    <col min="10487" max="10489" width="1.875" style="178" customWidth="1"/>
    <col min="10490" max="10490" width="0.25" style="178" customWidth="1"/>
    <col min="10491" max="10491" width="9.625" style="178" customWidth="1"/>
    <col min="10492" max="10492" width="0.25" style="178" customWidth="1"/>
    <col min="10493" max="10493" width="0.125" style="178" customWidth="1"/>
    <col min="10494" max="10494" width="10.25" style="178" customWidth="1"/>
    <col min="10495" max="10495" width="0.125" style="178" customWidth="1"/>
    <col min="10496" max="10496" width="10.375" style="178" customWidth="1"/>
    <col min="10497" max="10497" width="2.25" style="178" customWidth="1"/>
    <col min="10498" max="10498" width="8.125" style="178" customWidth="1"/>
    <col min="10499" max="10499" width="0.75" style="178" customWidth="1"/>
    <col min="10500" max="10500" width="7" style="178" customWidth="1"/>
    <col min="10501" max="10501" width="0.75" style="178" customWidth="1"/>
    <col min="10502" max="10502" width="7" style="178" customWidth="1"/>
    <col min="10503" max="10503" width="0.75" style="178" customWidth="1"/>
    <col min="10504" max="10504" width="7" style="178" customWidth="1"/>
    <col min="10505" max="10505" width="0.75" style="178" customWidth="1"/>
    <col min="10506" max="10506" width="7" style="178" customWidth="1"/>
    <col min="10507" max="10507" width="2.125" style="178" customWidth="1"/>
    <col min="10508" max="10508" width="3.25" style="178" customWidth="1"/>
    <col min="10509" max="10509" width="9" style="178" customWidth="1"/>
    <col min="10510" max="10510" width="0.625" style="178" customWidth="1"/>
    <col min="10511" max="10511" width="1.75" style="178" customWidth="1"/>
    <col min="10512" max="10512" width="7.5" style="178" customWidth="1"/>
    <col min="10513" max="10513" width="0.375" style="178" customWidth="1"/>
    <col min="10514" max="10514" width="18.875" style="178" customWidth="1"/>
    <col min="10515" max="10515" width="12" style="178" customWidth="1"/>
    <col min="10516" max="10516" width="0.25" style="178" customWidth="1"/>
    <col min="10517" max="10742" width="9" style="178"/>
    <col min="10743" max="10745" width="1.875" style="178" customWidth="1"/>
    <col min="10746" max="10746" width="0.25" style="178" customWidth="1"/>
    <col min="10747" max="10747" width="9.625" style="178" customWidth="1"/>
    <col min="10748" max="10748" width="0.25" style="178" customWidth="1"/>
    <col min="10749" max="10749" width="0.125" style="178" customWidth="1"/>
    <col min="10750" max="10750" width="10.25" style="178" customWidth="1"/>
    <col min="10751" max="10751" width="0.125" style="178" customWidth="1"/>
    <col min="10752" max="10752" width="10.375" style="178" customWidth="1"/>
    <col min="10753" max="10753" width="2.25" style="178" customWidth="1"/>
    <col min="10754" max="10754" width="8.125" style="178" customWidth="1"/>
    <col min="10755" max="10755" width="0.75" style="178" customWidth="1"/>
    <col min="10756" max="10756" width="7" style="178" customWidth="1"/>
    <col min="10757" max="10757" width="0.75" style="178" customWidth="1"/>
    <col min="10758" max="10758" width="7" style="178" customWidth="1"/>
    <col min="10759" max="10759" width="0.75" style="178" customWidth="1"/>
    <col min="10760" max="10760" width="7" style="178" customWidth="1"/>
    <col min="10761" max="10761" width="0.75" style="178" customWidth="1"/>
    <col min="10762" max="10762" width="7" style="178" customWidth="1"/>
    <col min="10763" max="10763" width="2.125" style="178" customWidth="1"/>
    <col min="10764" max="10764" width="3.25" style="178" customWidth="1"/>
    <col min="10765" max="10765" width="9" style="178" customWidth="1"/>
    <col min="10766" max="10766" width="0.625" style="178" customWidth="1"/>
    <col min="10767" max="10767" width="1.75" style="178" customWidth="1"/>
    <col min="10768" max="10768" width="7.5" style="178" customWidth="1"/>
    <col min="10769" max="10769" width="0.375" style="178" customWidth="1"/>
    <col min="10770" max="10770" width="18.875" style="178" customWidth="1"/>
    <col min="10771" max="10771" width="12" style="178" customWidth="1"/>
    <col min="10772" max="10772" width="0.25" style="178" customWidth="1"/>
    <col min="10773" max="10998" width="9" style="178"/>
    <col min="10999" max="11001" width="1.875" style="178" customWidth="1"/>
    <col min="11002" max="11002" width="0.25" style="178" customWidth="1"/>
    <col min="11003" max="11003" width="9.625" style="178" customWidth="1"/>
    <col min="11004" max="11004" width="0.25" style="178" customWidth="1"/>
    <col min="11005" max="11005" width="0.125" style="178" customWidth="1"/>
    <col min="11006" max="11006" width="10.25" style="178" customWidth="1"/>
    <col min="11007" max="11007" width="0.125" style="178" customWidth="1"/>
    <col min="11008" max="11008" width="10.375" style="178" customWidth="1"/>
    <col min="11009" max="11009" width="2.25" style="178" customWidth="1"/>
    <col min="11010" max="11010" width="8.125" style="178" customWidth="1"/>
    <col min="11011" max="11011" width="0.75" style="178" customWidth="1"/>
    <col min="11012" max="11012" width="7" style="178" customWidth="1"/>
    <col min="11013" max="11013" width="0.75" style="178" customWidth="1"/>
    <col min="11014" max="11014" width="7" style="178" customWidth="1"/>
    <col min="11015" max="11015" width="0.75" style="178" customWidth="1"/>
    <col min="11016" max="11016" width="7" style="178" customWidth="1"/>
    <col min="11017" max="11017" width="0.75" style="178" customWidth="1"/>
    <col min="11018" max="11018" width="7" style="178" customWidth="1"/>
    <col min="11019" max="11019" width="2.125" style="178" customWidth="1"/>
    <col min="11020" max="11020" width="3.25" style="178" customWidth="1"/>
    <col min="11021" max="11021" width="9" style="178" customWidth="1"/>
    <col min="11022" max="11022" width="0.625" style="178" customWidth="1"/>
    <col min="11023" max="11023" width="1.75" style="178" customWidth="1"/>
    <col min="11024" max="11024" width="7.5" style="178" customWidth="1"/>
    <col min="11025" max="11025" width="0.375" style="178" customWidth="1"/>
    <col min="11026" max="11026" width="18.875" style="178" customWidth="1"/>
    <col min="11027" max="11027" width="12" style="178" customWidth="1"/>
    <col min="11028" max="11028" width="0.25" style="178" customWidth="1"/>
    <col min="11029" max="11254" width="9" style="178"/>
    <col min="11255" max="11257" width="1.875" style="178" customWidth="1"/>
    <col min="11258" max="11258" width="0.25" style="178" customWidth="1"/>
    <col min="11259" max="11259" width="9.625" style="178" customWidth="1"/>
    <col min="11260" max="11260" width="0.25" style="178" customWidth="1"/>
    <col min="11261" max="11261" width="0.125" style="178" customWidth="1"/>
    <col min="11262" max="11262" width="10.25" style="178" customWidth="1"/>
    <col min="11263" max="11263" width="0.125" style="178" customWidth="1"/>
    <col min="11264" max="11264" width="10.375" style="178" customWidth="1"/>
    <col min="11265" max="11265" width="2.25" style="178" customWidth="1"/>
    <col min="11266" max="11266" width="8.125" style="178" customWidth="1"/>
    <col min="11267" max="11267" width="0.75" style="178" customWidth="1"/>
    <col min="11268" max="11268" width="7" style="178" customWidth="1"/>
    <col min="11269" max="11269" width="0.75" style="178" customWidth="1"/>
    <col min="11270" max="11270" width="7" style="178" customWidth="1"/>
    <col min="11271" max="11271" width="0.75" style="178" customWidth="1"/>
    <col min="11272" max="11272" width="7" style="178" customWidth="1"/>
    <col min="11273" max="11273" width="0.75" style="178" customWidth="1"/>
    <col min="11274" max="11274" width="7" style="178" customWidth="1"/>
    <col min="11275" max="11275" width="2.125" style="178" customWidth="1"/>
    <col min="11276" max="11276" width="3.25" style="178" customWidth="1"/>
    <col min="11277" max="11277" width="9" style="178" customWidth="1"/>
    <col min="11278" max="11278" width="0.625" style="178" customWidth="1"/>
    <col min="11279" max="11279" width="1.75" style="178" customWidth="1"/>
    <col min="11280" max="11280" width="7.5" style="178" customWidth="1"/>
    <col min="11281" max="11281" width="0.375" style="178" customWidth="1"/>
    <col min="11282" max="11282" width="18.875" style="178" customWidth="1"/>
    <col min="11283" max="11283" width="12" style="178" customWidth="1"/>
    <col min="11284" max="11284" width="0.25" style="178" customWidth="1"/>
    <col min="11285" max="11510" width="9" style="178"/>
    <col min="11511" max="11513" width="1.875" style="178" customWidth="1"/>
    <col min="11514" max="11514" width="0.25" style="178" customWidth="1"/>
    <col min="11515" max="11515" width="9.625" style="178" customWidth="1"/>
    <col min="11516" max="11516" width="0.25" style="178" customWidth="1"/>
    <col min="11517" max="11517" width="0.125" style="178" customWidth="1"/>
    <col min="11518" max="11518" width="10.25" style="178" customWidth="1"/>
    <col min="11519" max="11519" width="0.125" style="178" customWidth="1"/>
    <col min="11520" max="11520" width="10.375" style="178" customWidth="1"/>
    <col min="11521" max="11521" width="2.25" style="178" customWidth="1"/>
    <col min="11522" max="11522" width="8.125" style="178" customWidth="1"/>
    <col min="11523" max="11523" width="0.75" style="178" customWidth="1"/>
    <col min="11524" max="11524" width="7" style="178" customWidth="1"/>
    <col min="11525" max="11525" width="0.75" style="178" customWidth="1"/>
    <col min="11526" max="11526" width="7" style="178" customWidth="1"/>
    <col min="11527" max="11527" width="0.75" style="178" customWidth="1"/>
    <col min="11528" max="11528" width="7" style="178" customWidth="1"/>
    <col min="11529" max="11529" width="0.75" style="178" customWidth="1"/>
    <col min="11530" max="11530" width="7" style="178" customWidth="1"/>
    <col min="11531" max="11531" width="2.125" style="178" customWidth="1"/>
    <col min="11532" max="11532" width="3.25" style="178" customWidth="1"/>
    <col min="11533" max="11533" width="9" style="178" customWidth="1"/>
    <col min="11534" max="11534" width="0.625" style="178" customWidth="1"/>
    <col min="11535" max="11535" width="1.75" style="178" customWidth="1"/>
    <col min="11536" max="11536" width="7.5" style="178" customWidth="1"/>
    <col min="11537" max="11537" width="0.375" style="178" customWidth="1"/>
    <col min="11538" max="11538" width="18.875" style="178" customWidth="1"/>
    <col min="11539" max="11539" width="12" style="178" customWidth="1"/>
    <col min="11540" max="11540" width="0.25" style="178" customWidth="1"/>
    <col min="11541" max="11766" width="9" style="178"/>
    <col min="11767" max="11769" width="1.875" style="178" customWidth="1"/>
    <col min="11770" max="11770" width="0.25" style="178" customWidth="1"/>
    <col min="11771" max="11771" width="9.625" style="178" customWidth="1"/>
    <col min="11772" max="11772" width="0.25" style="178" customWidth="1"/>
    <col min="11773" max="11773" width="0.125" style="178" customWidth="1"/>
    <col min="11774" max="11774" width="10.25" style="178" customWidth="1"/>
    <col min="11775" max="11775" width="0.125" style="178" customWidth="1"/>
    <col min="11776" max="11776" width="10.375" style="178" customWidth="1"/>
    <col min="11777" max="11777" width="2.25" style="178" customWidth="1"/>
    <col min="11778" max="11778" width="8.125" style="178" customWidth="1"/>
    <col min="11779" max="11779" width="0.75" style="178" customWidth="1"/>
    <col min="11780" max="11780" width="7" style="178" customWidth="1"/>
    <col min="11781" max="11781" width="0.75" style="178" customWidth="1"/>
    <col min="11782" max="11782" width="7" style="178" customWidth="1"/>
    <col min="11783" max="11783" width="0.75" style="178" customWidth="1"/>
    <col min="11784" max="11784" width="7" style="178" customWidth="1"/>
    <col min="11785" max="11785" width="0.75" style="178" customWidth="1"/>
    <col min="11786" max="11786" width="7" style="178" customWidth="1"/>
    <col min="11787" max="11787" width="2.125" style="178" customWidth="1"/>
    <col min="11788" max="11788" width="3.25" style="178" customWidth="1"/>
    <col min="11789" max="11789" width="9" style="178" customWidth="1"/>
    <col min="11790" max="11790" width="0.625" style="178" customWidth="1"/>
    <col min="11791" max="11791" width="1.75" style="178" customWidth="1"/>
    <col min="11792" max="11792" width="7.5" style="178" customWidth="1"/>
    <col min="11793" max="11793" width="0.375" style="178" customWidth="1"/>
    <col min="11794" max="11794" width="18.875" style="178" customWidth="1"/>
    <col min="11795" max="11795" width="12" style="178" customWidth="1"/>
    <col min="11796" max="11796" width="0.25" style="178" customWidth="1"/>
    <col min="11797" max="12022" width="9" style="178"/>
    <col min="12023" max="12025" width="1.875" style="178" customWidth="1"/>
    <col min="12026" max="12026" width="0.25" style="178" customWidth="1"/>
    <col min="12027" max="12027" width="9.625" style="178" customWidth="1"/>
    <col min="12028" max="12028" width="0.25" style="178" customWidth="1"/>
    <col min="12029" max="12029" width="0.125" style="178" customWidth="1"/>
    <col min="12030" max="12030" width="10.25" style="178" customWidth="1"/>
    <col min="12031" max="12031" width="0.125" style="178" customWidth="1"/>
    <col min="12032" max="12032" width="10.375" style="178" customWidth="1"/>
    <col min="12033" max="12033" width="2.25" style="178" customWidth="1"/>
    <col min="12034" max="12034" width="8.125" style="178" customWidth="1"/>
    <col min="12035" max="12035" width="0.75" style="178" customWidth="1"/>
    <col min="12036" max="12036" width="7" style="178" customWidth="1"/>
    <col min="12037" max="12037" width="0.75" style="178" customWidth="1"/>
    <col min="12038" max="12038" width="7" style="178" customWidth="1"/>
    <col min="12039" max="12039" width="0.75" style="178" customWidth="1"/>
    <col min="12040" max="12040" width="7" style="178" customWidth="1"/>
    <col min="12041" max="12041" width="0.75" style="178" customWidth="1"/>
    <col min="12042" max="12042" width="7" style="178" customWidth="1"/>
    <col min="12043" max="12043" width="2.125" style="178" customWidth="1"/>
    <col min="12044" max="12044" width="3.25" style="178" customWidth="1"/>
    <col min="12045" max="12045" width="9" style="178" customWidth="1"/>
    <col min="12046" max="12046" width="0.625" style="178" customWidth="1"/>
    <col min="12047" max="12047" width="1.75" style="178" customWidth="1"/>
    <col min="12048" max="12048" width="7.5" style="178" customWidth="1"/>
    <col min="12049" max="12049" width="0.375" style="178" customWidth="1"/>
    <col min="12050" max="12050" width="18.875" style="178" customWidth="1"/>
    <col min="12051" max="12051" width="12" style="178" customWidth="1"/>
    <col min="12052" max="12052" width="0.25" style="178" customWidth="1"/>
    <col min="12053" max="12278" width="9" style="178"/>
    <col min="12279" max="12281" width="1.875" style="178" customWidth="1"/>
    <col min="12282" max="12282" width="0.25" style="178" customWidth="1"/>
    <col min="12283" max="12283" width="9.625" style="178" customWidth="1"/>
    <col min="12284" max="12284" width="0.25" style="178" customWidth="1"/>
    <col min="12285" max="12285" width="0.125" style="178" customWidth="1"/>
    <col min="12286" max="12286" width="10.25" style="178" customWidth="1"/>
    <col min="12287" max="12287" width="0.125" style="178" customWidth="1"/>
    <col min="12288" max="12288" width="10.375" style="178" customWidth="1"/>
    <col min="12289" max="12289" width="2.25" style="178" customWidth="1"/>
    <col min="12290" max="12290" width="8.125" style="178" customWidth="1"/>
    <col min="12291" max="12291" width="0.75" style="178" customWidth="1"/>
    <col min="12292" max="12292" width="7" style="178" customWidth="1"/>
    <col min="12293" max="12293" width="0.75" style="178" customWidth="1"/>
    <col min="12294" max="12294" width="7" style="178" customWidth="1"/>
    <col min="12295" max="12295" width="0.75" style="178" customWidth="1"/>
    <col min="12296" max="12296" width="7" style="178" customWidth="1"/>
    <col min="12297" max="12297" width="0.75" style="178" customWidth="1"/>
    <col min="12298" max="12298" width="7" style="178" customWidth="1"/>
    <col min="12299" max="12299" width="2.125" style="178" customWidth="1"/>
    <col min="12300" max="12300" width="3.25" style="178" customWidth="1"/>
    <col min="12301" max="12301" width="9" style="178" customWidth="1"/>
    <col min="12302" max="12302" width="0.625" style="178" customWidth="1"/>
    <col min="12303" max="12303" width="1.75" style="178" customWidth="1"/>
    <col min="12304" max="12304" width="7.5" style="178" customWidth="1"/>
    <col min="12305" max="12305" width="0.375" style="178" customWidth="1"/>
    <col min="12306" max="12306" width="18.875" style="178" customWidth="1"/>
    <col min="12307" max="12307" width="12" style="178" customWidth="1"/>
    <col min="12308" max="12308" width="0.25" style="178" customWidth="1"/>
    <col min="12309" max="12534" width="9" style="178"/>
    <col min="12535" max="12537" width="1.875" style="178" customWidth="1"/>
    <col min="12538" max="12538" width="0.25" style="178" customWidth="1"/>
    <col min="12539" max="12539" width="9.625" style="178" customWidth="1"/>
    <col min="12540" max="12540" width="0.25" style="178" customWidth="1"/>
    <col min="12541" max="12541" width="0.125" style="178" customWidth="1"/>
    <col min="12542" max="12542" width="10.25" style="178" customWidth="1"/>
    <col min="12543" max="12543" width="0.125" style="178" customWidth="1"/>
    <col min="12544" max="12544" width="10.375" style="178" customWidth="1"/>
    <col min="12545" max="12545" width="2.25" style="178" customWidth="1"/>
    <col min="12546" max="12546" width="8.125" style="178" customWidth="1"/>
    <col min="12547" max="12547" width="0.75" style="178" customWidth="1"/>
    <col min="12548" max="12548" width="7" style="178" customWidth="1"/>
    <col min="12549" max="12549" width="0.75" style="178" customWidth="1"/>
    <col min="12550" max="12550" width="7" style="178" customWidth="1"/>
    <col min="12551" max="12551" width="0.75" style="178" customWidth="1"/>
    <col min="12552" max="12552" width="7" style="178" customWidth="1"/>
    <col min="12553" max="12553" width="0.75" style="178" customWidth="1"/>
    <col min="12554" max="12554" width="7" style="178" customWidth="1"/>
    <col min="12555" max="12555" width="2.125" style="178" customWidth="1"/>
    <col min="12556" max="12556" width="3.25" style="178" customWidth="1"/>
    <col min="12557" max="12557" width="9" style="178" customWidth="1"/>
    <col min="12558" max="12558" width="0.625" style="178" customWidth="1"/>
    <col min="12559" max="12559" width="1.75" style="178" customWidth="1"/>
    <col min="12560" max="12560" width="7.5" style="178" customWidth="1"/>
    <col min="12561" max="12561" width="0.375" style="178" customWidth="1"/>
    <col min="12562" max="12562" width="18.875" style="178" customWidth="1"/>
    <col min="12563" max="12563" width="12" style="178" customWidth="1"/>
    <col min="12564" max="12564" width="0.25" style="178" customWidth="1"/>
    <col min="12565" max="12790" width="9" style="178"/>
    <col min="12791" max="12793" width="1.875" style="178" customWidth="1"/>
    <col min="12794" max="12794" width="0.25" style="178" customWidth="1"/>
    <col min="12795" max="12795" width="9.625" style="178" customWidth="1"/>
    <col min="12796" max="12796" width="0.25" style="178" customWidth="1"/>
    <col min="12797" max="12797" width="0.125" style="178" customWidth="1"/>
    <col min="12798" max="12798" width="10.25" style="178" customWidth="1"/>
    <col min="12799" max="12799" width="0.125" style="178" customWidth="1"/>
    <col min="12800" max="12800" width="10.375" style="178" customWidth="1"/>
    <col min="12801" max="12801" width="2.25" style="178" customWidth="1"/>
    <col min="12802" max="12802" width="8.125" style="178" customWidth="1"/>
    <col min="12803" max="12803" width="0.75" style="178" customWidth="1"/>
    <col min="12804" max="12804" width="7" style="178" customWidth="1"/>
    <col min="12805" max="12805" width="0.75" style="178" customWidth="1"/>
    <col min="12806" max="12806" width="7" style="178" customWidth="1"/>
    <col min="12807" max="12807" width="0.75" style="178" customWidth="1"/>
    <col min="12808" max="12808" width="7" style="178" customWidth="1"/>
    <col min="12809" max="12809" width="0.75" style="178" customWidth="1"/>
    <col min="12810" max="12810" width="7" style="178" customWidth="1"/>
    <col min="12811" max="12811" width="2.125" style="178" customWidth="1"/>
    <col min="12812" max="12812" width="3.25" style="178" customWidth="1"/>
    <col min="12813" max="12813" width="9" style="178" customWidth="1"/>
    <col min="12814" max="12814" width="0.625" style="178" customWidth="1"/>
    <col min="12815" max="12815" width="1.75" style="178" customWidth="1"/>
    <col min="12816" max="12816" width="7.5" style="178" customWidth="1"/>
    <col min="12817" max="12817" width="0.375" style="178" customWidth="1"/>
    <col min="12818" max="12818" width="18.875" style="178" customWidth="1"/>
    <col min="12819" max="12819" width="12" style="178" customWidth="1"/>
    <col min="12820" max="12820" width="0.25" style="178" customWidth="1"/>
    <col min="12821" max="13046" width="9" style="178"/>
    <col min="13047" max="13049" width="1.875" style="178" customWidth="1"/>
    <col min="13050" max="13050" width="0.25" style="178" customWidth="1"/>
    <col min="13051" max="13051" width="9.625" style="178" customWidth="1"/>
    <col min="13052" max="13052" width="0.25" style="178" customWidth="1"/>
    <col min="13053" max="13053" width="0.125" style="178" customWidth="1"/>
    <col min="13054" max="13054" width="10.25" style="178" customWidth="1"/>
    <col min="13055" max="13055" width="0.125" style="178" customWidth="1"/>
    <col min="13056" max="13056" width="10.375" style="178" customWidth="1"/>
    <col min="13057" max="13057" width="2.25" style="178" customWidth="1"/>
    <col min="13058" max="13058" width="8.125" style="178" customWidth="1"/>
    <col min="13059" max="13059" width="0.75" style="178" customWidth="1"/>
    <col min="13060" max="13060" width="7" style="178" customWidth="1"/>
    <col min="13061" max="13061" width="0.75" style="178" customWidth="1"/>
    <col min="13062" max="13062" width="7" style="178" customWidth="1"/>
    <col min="13063" max="13063" width="0.75" style="178" customWidth="1"/>
    <col min="13064" max="13064" width="7" style="178" customWidth="1"/>
    <col min="13065" max="13065" width="0.75" style="178" customWidth="1"/>
    <col min="13066" max="13066" width="7" style="178" customWidth="1"/>
    <col min="13067" max="13067" width="2.125" style="178" customWidth="1"/>
    <col min="13068" max="13068" width="3.25" style="178" customWidth="1"/>
    <col min="13069" max="13069" width="9" style="178" customWidth="1"/>
    <col min="13070" max="13070" width="0.625" style="178" customWidth="1"/>
    <col min="13071" max="13071" width="1.75" style="178" customWidth="1"/>
    <col min="13072" max="13072" width="7.5" style="178" customWidth="1"/>
    <col min="13073" max="13073" width="0.375" style="178" customWidth="1"/>
    <col min="13074" max="13074" width="18.875" style="178" customWidth="1"/>
    <col min="13075" max="13075" width="12" style="178" customWidth="1"/>
    <col min="13076" max="13076" width="0.25" style="178" customWidth="1"/>
    <col min="13077" max="13302" width="9" style="178"/>
    <col min="13303" max="13305" width="1.875" style="178" customWidth="1"/>
    <col min="13306" max="13306" width="0.25" style="178" customWidth="1"/>
    <col min="13307" max="13307" width="9.625" style="178" customWidth="1"/>
    <col min="13308" max="13308" width="0.25" style="178" customWidth="1"/>
    <col min="13309" max="13309" width="0.125" style="178" customWidth="1"/>
    <col min="13310" max="13310" width="10.25" style="178" customWidth="1"/>
    <col min="13311" max="13311" width="0.125" style="178" customWidth="1"/>
    <col min="13312" max="13312" width="10.375" style="178" customWidth="1"/>
    <col min="13313" max="13313" width="2.25" style="178" customWidth="1"/>
    <col min="13314" max="13314" width="8.125" style="178" customWidth="1"/>
    <col min="13315" max="13315" width="0.75" style="178" customWidth="1"/>
    <col min="13316" max="13316" width="7" style="178" customWidth="1"/>
    <col min="13317" max="13317" width="0.75" style="178" customWidth="1"/>
    <col min="13318" max="13318" width="7" style="178" customWidth="1"/>
    <col min="13319" max="13319" width="0.75" style="178" customWidth="1"/>
    <col min="13320" max="13320" width="7" style="178" customWidth="1"/>
    <col min="13321" max="13321" width="0.75" style="178" customWidth="1"/>
    <col min="13322" max="13322" width="7" style="178" customWidth="1"/>
    <col min="13323" max="13323" width="2.125" style="178" customWidth="1"/>
    <col min="13324" max="13324" width="3.25" style="178" customWidth="1"/>
    <col min="13325" max="13325" width="9" style="178" customWidth="1"/>
    <col min="13326" max="13326" width="0.625" style="178" customWidth="1"/>
    <col min="13327" max="13327" width="1.75" style="178" customWidth="1"/>
    <col min="13328" max="13328" width="7.5" style="178" customWidth="1"/>
    <col min="13329" max="13329" width="0.375" style="178" customWidth="1"/>
    <col min="13330" max="13330" width="18.875" style="178" customWidth="1"/>
    <col min="13331" max="13331" width="12" style="178" customWidth="1"/>
    <col min="13332" max="13332" width="0.25" style="178" customWidth="1"/>
    <col min="13333" max="13558" width="9" style="178"/>
    <col min="13559" max="13561" width="1.875" style="178" customWidth="1"/>
    <col min="13562" max="13562" width="0.25" style="178" customWidth="1"/>
    <col min="13563" max="13563" width="9.625" style="178" customWidth="1"/>
    <col min="13564" max="13564" width="0.25" style="178" customWidth="1"/>
    <col min="13565" max="13565" width="0.125" style="178" customWidth="1"/>
    <col min="13566" max="13566" width="10.25" style="178" customWidth="1"/>
    <col min="13567" max="13567" width="0.125" style="178" customWidth="1"/>
    <col min="13568" max="13568" width="10.375" style="178" customWidth="1"/>
    <col min="13569" max="13569" width="2.25" style="178" customWidth="1"/>
    <col min="13570" max="13570" width="8.125" style="178" customWidth="1"/>
    <col min="13571" max="13571" width="0.75" style="178" customWidth="1"/>
    <col min="13572" max="13572" width="7" style="178" customWidth="1"/>
    <col min="13573" max="13573" width="0.75" style="178" customWidth="1"/>
    <col min="13574" max="13574" width="7" style="178" customWidth="1"/>
    <col min="13575" max="13575" width="0.75" style="178" customWidth="1"/>
    <col min="13576" max="13576" width="7" style="178" customWidth="1"/>
    <col min="13577" max="13577" width="0.75" style="178" customWidth="1"/>
    <col min="13578" max="13578" width="7" style="178" customWidth="1"/>
    <col min="13579" max="13579" width="2.125" style="178" customWidth="1"/>
    <col min="13580" max="13580" width="3.25" style="178" customWidth="1"/>
    <col min="13581" max="13581" width="9" style="178" customWidth="1"/>
    <col min="13582" max="13582" width="0.625" style="178" customWidth="1"/>
    <col min="13583" max="13583" width="1.75" style="178" customWidth="1"/>
    <col min="13584" max="13584" width="7.5" style="178" customWidth="1"/>
    <col min="13585" max="13585" width="0.375" style="178" customWidth="1"/>
    <col min="13586" max="13586" width="18.875" style="178" customWidth="1"/>
    <col min="13587" max="13587" width="12" style="178" customWidth="1"/>
    <col min="13588" max="13588" width="0.25" style="178" customWidth="1"/>
    <col min="13589" max="13814" width="9" style="178"/>
    <col min="13815" max="13817" width="1.875" style="178" customWidth="1"/>
    <col min="13818" max="13818" width="0.25" style="178" customWidth="1"/>
    <col min="13819" max="13819" width="9.625" style="178" customWidth="1"/>
    <col min="13820" max="13820" width="0.25" style="178" customWidth="1"/>
    <col min="13821" max="13821" width="0.125" style="178" customWidth="1"/>
    <col min="13822" max="13822" width="10.25" style="178" customWidth="1"/>
    <col min="13823" max="13823" width="0.125" style="178" customWidth="1"/>
    <col min="13824" max="13824" width="10.375" style="178" customWidth="1"/>
    <col min="13825" max="13825" width="2.25" style="178" customWidth="1"/>
    <col min="13826" max="13826" width="8.125" style="178" customWidth="1"/>
    <col min="13827" max="13827" width="0.75" style="178" customWidth="1"/>
    <col min="13828" max="13828" width="7" style="178" customWidth="1"/>
    <col min="13829" max="13829" width="0.75" style="178" customWidth="1"/>
    <col min="13830" max="13830" width="7" style="178" customWidth="1"/>
    <col min="13831" max="13831" width="0.75" style="178" customWidth="1"/>
    <col min="13832" max="13832" width="7" style="178" customWidth="1"/>
    <col min="13833" max="13833" width="0.75" style="178" customWidth="1"/>
    <col min="13834" max="13834" width="7" style="178" customWidth="1"/>
    <col min="13835" max="13835" width="2.125" style="178" customWidth="1"/>
    <col min="13836" max="13836" width="3.25" style="178" customWidth="1"/>
    <col min="13837" max="13837" width="9" style="178" customWidth="1"/>
    <col min="13838" max="13838" width="0.625" style="178" customWidth="1"/>
    <col min="13839" max="13839" width="1.75" style="178" customWidth="1"/>
    <col min="13840" max="13840" width="7.5" style="178" customWidth="1"/>
    <col min="13841" max="13841" width="0.375" style="178" customWidth="1"/>
    <col min="13842" max="13842" width="18.875" style="178" customWidth="1"/>
    <col min="13843" max="13843" width="12" style="178" customWidth="1"/>
    <col min="13844" max="13844" width="0.25" style="178" customWidth="1"/>
    <col min="13845" max="14070" width="9" style="178"/>
    <col min="14071" max="14073" width="1.875" style="178" customWidth="1"/>
    <col min="14074" max="14074" width="0.25" style="178" customWidth="1"/>
    <col min="14075" max="14075" width="9.625" style="178" customWidth="1"/>
    <col min="14076" max="14076" width="0.25" style="178" customWidth="1"/>
    <col min="14077" max="14077" width="0.125" style="178" customWidth="1"/>
    <col min="14078" max="14078" width="10.25" style="178" customWidth="1"/>
    <col min="14079" max="14079" width="0.125" style="178" customWidth="1"/>
    <col min="14080" max="14080" width="10.375" style="178" customWidth="1"/>
    <col min="14081" max="14081" width="2.25" style="178" customWidth="1"/>
    <col min="14082" max="14082" width="8.125" style="178" customWidth="1"/>
    <col min="14083" max="14083" width="0.75" style="178" customWidth="1"/>
    <col min="14084" max="14084" width="7" style="178" customWidth="1"/>
    <col min="14085" max="14085" width="0.75" style="178" customWidth="1"/>
    <col min="14086" max="14086" width="7" style="178" customWidth="1"/>
    <col min="14087" max="14087" width="0.75" style="178" customWidth="1"/>
    <col min="14088" max="14088" width="7" style="178" customWidth="1"/>
    <col min="14089" max="14089" width="0.75" style="178" customWidth="1"/>
    <col min="14090" max="14090" width="7" style="178" customWidth="1"/>
    <col min="14091" max="14091" width="2.125" style="178" customWidth="1"/>
    <col min="14092" max="14092" width="3.25" style="178" customWidth="1"/>
    <col min="14093" max="14093" width="9" style="178" customWidth="1"/>
    <col min="14094" max="14094" width="0.625" style="178" customWidth="1"/>
    <col min="14095" max="14095" width="1.75" style="178" customWidth="1"/>
    <col min="14096" max="14096" width="7.5" style="178" customWidth="1"/>
    <col min="14097" max="14097" width="0.375" style="178" customWidth="1"/>
    <col min="14098" max="14098" width="18.875" style="178" customWidth="1"/>
    <col min="14099" max="14099" width="12" style="178" customWidth="1"/>
    <col min="14100" max="14100" width="0.25" style="178" customWidth="1"/>
    <col min="14101" max="14326" width="9" style="178"/>
    <col min="14327" max="14329" width="1.875" style="178" customWidth="1"/>
    <col min="14330" max="14330" width="0.25" style="178" customWidth="1"/>
    <col min="14331" max="14331" width="9.625" style="178" customWidth="1"/>
    <col min="14332" max="14332" width="0.25" style="178" customWidth="1"/>
    <col min="14333" max="14333" width="0.125" style="178" customWidth="1"/>
    <col min="14334" max="14334" width="10.25" style="178" customWidth="1"/>
    <col min="14335" max="14335" width="0.125" style="178" customWidth="1"/>
    <col min="14336" max="14336" width="10.375" style="178" customWidth="1"/>
    <col min="14337" max="14337" width="2.25" style="178" customWidth="1"/>
    <col min="14338" max="14338" width="8.125" style="178" customWidth="1"/>
    <col min="14339" max="14339" width="0.75" style="178" customWidth="1"/>
    <col min="14340" max="14340" width="7" style="178" customWidth="1"/>
    <col min="14341" max="14341" width="0.75" style="178" customWidth="1"/>
    <col min="14342" max="14342" width="7" style="178" customWidth="1"/>
    <col min="14343" max="14343" width="0.75" style="178" customWidth="1"/>
    <col min="14344" max="14344" width="7" style="178" customWidth="1"/>
    <col min="14345" max="14345" width="0.75" style="178" customWidth="1"/>
    <col min="14346" max="14346" width="7" style="178" customWidth="1"/>
    <col min="14347" max="14347" width="2.125" style="178" customWidth="1"/>
    <col min="14348" max="14348" width="3.25" style="178" customWidth="1"/>
    <col min="14349" max="14349" width="9" style="178" customWidth="1"/>
    <col min="14350" max="14350" width="0.625" style="178" customWidth="1"/>
    <col min="14351" max="14351" width="1.75" style="178" customWidth="1"/>
    <col min="14352" max="14352" width="7.5" style="178" customWidth="1"/>
    <col min="14353" max="14353" width="0.375" style="178" customWidth="1"/>
    <col min="14354" max="14354" width="18.875" style="178" customWidth="1"/>
    <col min="14355" max="14355" width="12" style="178" customWidth="1"/>
    <col min="14356" max="14356" width="0.25" style="178" customWidth="1"/>
    <col min="14357" max="14582" width="9" style="178"/>
    <col min="14583" max="14585" width="1.875" style="178" customWidth="1"/>
    <col min="14586" max="14586" width="0.25" style="178" customWidth="1"/>
    <col min="14587" max="14587" width="9.625" style="178" customWidth="1"/>
    <col min="14588" max="14588" width="0.25" style="178" customWidth="1"/>
    <col min="14589" max="14589" width="0.125" style="178" customWidth="1"/>
    <col min="14590" max="14590" width="10.25" style="178" customWidth="1"/>
    <col min="14591" max="14591" width="0.125" style="178" customWidth="1"/>
    <col min="14592" max="14592" width="10.375" style="178" customWidth="1"/>
    <col min="14593" max="14593" width="2.25" style="178" customWidth="1"/>
    <col min="14594" max="14594" width="8.125" style="178" customWidth="1"/>
    <col min="14595" max="14595" width="0.75" style="178" customWidth="1"/>
    <col min="14596" max="14596" width="7" style="178" customWidth="1"/>
    <col min="14597" max="14597" width="0.75" style="178" customWidth="1"/>
    <col min="14598" max="14598" width="7" style="178" customWidth="1"/>
    <col min="14599" max="14599" width="0.75" style="178" customWidth="1"/>
    <col min="14600" max="14600" width="7" style="178" customWidth="1"/>
    <col min="14601" max="14601" width="0.75" style="178" customWidth="1"/>
    <col min="14602" max="14602" width="7" style="178" customWidth="1"/>
    <col min="14603" max="14603" width="2.125" style="178" customWidth="1"/>
    <col min="14604" max="14604" width="3.25" style="178" customWidth="1"/>
    <col min="14605" max="14605" width="9" style="178" customWidth="1"/>
    <col min="14606" max="14606" width="0.625" style="178" customWidth="1"/>
    <col min="14607" max="14607" width="1.75" style="178" customWidth="1"/>
    <col min="14608" max="14608" width="7.5" style="178" customWidth="1"/>
    <col min="14609" max="14609" width="0.375" style="178" customWidth="1"/>
    <col min="14610" max="14610" width="18.875" style="178" customWidth="1"/>
    <col min="14611" max="14611" width="12" style="178" customWidth="1"/>
    <col min="14612" max="14612" width="0.25" style="178" customWidth="1"/>
    <col min="14613" max="14838" width="9" style="178"/>
    <col min="14839" max="14841" width="1.875" style="178" customWidth="1"/>
    <col min="14842" max="14842" width="0.25" style="178" customWidth="1"/>
    <col min="14843" max="14843" width="9.625" style="178" customWidth="1"/>
    <col min="14844" max="14844" width="0.25" style="178" customWidth="1"/>
    <col min="14845" max="14845" width="0.125" style="178" customWidth="1"/>
    <col min="14846" max="14846" width="10.25" style="178" customWidth="1"/>
    <col min="14847" max="14847" width="0.125" style="178" customWidth="1"/>
    <col min="14848" max="14848" width="10.375" style="178" customWidth="1"/>
    <col min="14849" max="14849" width="2.25" style="178" customWidth="1"/>
    <col min="14850" max="14850" width="8.125" style="178" customWidth="1"/>
    <col min="14851" max="14851" width="0.75" style="178" customWidth="1"/>
    <col min="14852" max="14852" width="7" style="178" customWidth="1"/>
    <col min="14853" max="14853" width="0.75" style="178" customWidth="1"/>
    <col min="14854" max="14854" width="7" style="178" customWidth="1"/>
    <col min="14855" max="14855" width="0.75" style="178" customWidth="1"/>
    <col min="14856" max="14856" width="7" style="178" customWidth="1"/>
    <col min="14857" max="14857" width="0.75" style="178" customWidth="1"/>
    <col min="14858" max="14858" width="7" style="178" customWidth="1"/>
    <col min="14859" max="14859" width="2.125" style="178" customWidth="1"/>
    <col min="14860" max="14860" width="3.25" style="178" customWidth="1"/>
    <col min="14861" max="14861" width="9" style="178" customWidth="1"/>
    <col min="14862" max="14862" width="0.625" style="178" customWidth="1"/>
    <col min="14863" max="14863" width="1.75" style="178" customWidth="1"/>
    <col min="14864" max="14864" width="7.5" style="178" customWidth="1"/>
    <col min="14865" max="14865" width="0.375" style="178" customWidth="1"/>
    <col min="14866" max="14866" width="18.875" style="178" customWidth="1"/>
    <col min="14867" max="14867" width="12" style="178" customWidth="1"/>
    <col min="14868" max="14868" width="0.25" style="178" customWidth="1"/>
    <col min="14869" max="15094" width="9" style="178"/>
    <col min="15095" max="15097" width="1.875" style="178" customWidth="1"/>
    <col min="15098" max="15098" width="0.25" style="178" customWidth="1"/>
    <col min="15099" max="15099" width="9.625" style="178" customWidth="1"/>
    <col min="15100" max="15100" width="0.25" style="178" customWidth="1"/>
    <col min="15101" max="15101" width="0.125" style="178" customWidth="1"/>
    <col min="15102" max="15102" width="10.25" style="178" customWidth="1"/>
    <col min="15103" max="15103" width="0.125" style="178" customWidth="1"/>
    <col min="15104" max="15104" width="10.375" style="178" customWidth="1"/>
    <col min="15105" max="15105" width="2.25" style="178" customWidth="1"/>
    <col min="15106" max="15106" width="8.125" style="178" customWidth="1"/>
    <col min="15107" max="15107" width="0.75" style="178" customWidth="1"/>
    <col min="15108" max="15108" width="7" style="178" customWidth="1"/>
    <col min="15109" max="15109" width="0.75" style="178" customWidth="1"/>
    <col min="15110" max="15110" width="7" style="178" customWidth="1"/>
    <col min="15111" max="15111" width="0.75" style="178" customWidth="1"/>
    <col min="15112" max="15112" width="7" style="178" customWidth="1"/>
    <col min="15113" max="15113" width="0.75" style="178" customWidth="1"/>
    <col min="15114" max="15114" width="7" style="178" customWidth="1"/>
    <col min="15115" max="15115" width="2.125" style="178" customWidth="1"/>
    <col min="15116" max="15116" width="3.25" style="178" customWidth="1"/>
    <col min="15117" max="15117" width="9" style="178" customWidth="1"/>
    <col min="15118" max="15118" width="0.625" style="178" customWidth="1"/>
    <col min="15119" max="15119" width="1.75" style="178" customWidth="1"/>
    <col min="15120" max="15120" width="7.5" style="178" customWidth="1"/>
    <col min="15121" max="15121" width="0.375" style="178" customWidth="1"/>
    <col min="15122" max="15122" width="18.875" style="178" customWidth="1"/>
    <col min="15123" max="15123" width="12" style="178" customWidth="1"/>
    <col min="15124" max="15124" width="0.25" style="178" customWidth="1"/>
    <col min="15125" max="15350" width="9" style="178"/>
    <col min="15351" max="15353" width="1.875" style="178" customWidth="1"/>
    <col min="15354" max="15354" width="0.25" style="178" customWidth="1"/>
    <col min="15355" max="15355" width="9.625" style="178" customWidth="1"/>
    <col min="15356" max="15356" width="0.25" style="178" customWidth="1"/>
    <col min="15357" max="15357" width="0.125" style="178" customWidth="1"/>
    <col min="15358" max="15358" width="10.25" style="178" customWidth="1"/>
    <col min="15359" max="15359" width="0.125" style="178" customWidth="1"/>
    <col min="15360" max="15360" width="10.375" style="178" customWidth="1"/>
    <col min="15361" max="15361" width="2.25" style="178" customWidth="1"/>
    <col min="15362" max="15362" width="8.125" style="178" customWidth="1"/>
    <col min="15363" max="15363" width="0.75" style="178" customWidth="1"/>
    <col min="15364" max="15364" width="7" style="178" customWidth="1"/>
    <col min="15365" max="15365" width="0.75" style="178" customWidth="1"/>
    <col min="15366" max="15366" width="7" style="178" customWidth="1"/>
    <col min="15367" max="15367" width="0.75" style="178" customWidth="1"/>
    <col min="15368" max="15368" width="7" style="178" customWidth="1"/>
    <col min="15369" max="15369" width="0.75" style="178" customWidth="1"/>
    <col min="15370" max="15370" width="7" style="178" customWidth="1"/>
    <col min="15371" max="15371" width="2.125" style="178" customWidth="1"/>
    <col min="15372" max="15372" width="3.25" style="178" customWidth="1"/>
    <col min="15373" max="15373" width="9" style="178" customWidth="1"/>
    <col min="15374" max="15374" width="0.625" style="178" customWidth="1"/>
    <col min="15375" max="15375" width="1.75" style="178" customWidth="1"/>
    <col min="15376" max="15376" width="7.5" style="178" customWidth="1"/>
    <col min="15377" max="15377" width="0.375" style="178" customWidth="1"/>
    <col min="15378" max="15378" width="18.875" style="178" customWidth="1"/>
    <col min="15379" max="15379" width="12" style="178" customWidth="1"/>
    <col min="15380" max="15380" width="0.25" style="178" customWidth="1"/>
    <col min="15381" max="15606" width="9" style="178"/>
    <col min="15607" max="15609" width="1.875" style="178" customWidth="1"/>
    <col min="15610" max="15610" width="0.25" style="178" customWidth="1"/>
    <col min="15611" max="15611" width="9.625" style="178" customWidth="1"/>
    <col min="15612" max="15612" width="0.25" style="178" customWidth="1"/>
    <col min="15613" max="15613" width="0.125" style="178" customWidth="1"/>
    <col min="15614" max="15614" width="10.25" style="178" customWidth="1"/>
    <col min="15615" max="15615" width="0.125" style="178" customWidth="1"/>
    <col min="15616" max="15616" width="10.375" style="178" customWidth="1"/>
    <col min="15617" max="15617" width="2.25" style="178" customWidth="1"/>
    <col min="15618" max="15618" width="8.125" style="178" customWidth="1"/>
    <col min="15619" max="15619" width="0.75" style="178" customWidth="1"/>
    <col min="15620" max="15620" width="7" style="178" customWidth="1"/>
    <col min="15621" max="15621" width="0.75" style="178" customWidth="1"/>
    <col min="15622" max="15622" width="7" style="178" customWidth="1"/>
    <col min="15623" max="15623" width="0.75" style="178" customWidth="1"/>
    <col min="15624" max="15624" width="7" style="178" customWidth="1"/>
    <col min="15625" max="15625" width="0.75" style="178" customWidth="1"/>
    <col min="15626" max="15626" width="7" style="178" customWidth="1"/>
    <col min="15627" max="15627" width="2.125" style="178" customWidth="1"/>
    <col min="15628" max="15628" width="3.25" style="178" customWidth="1"/>
    <col min="15629" max="15629" width="9" style="178" customWidth="1"/>
    <col min="15630" max="15630" width="0.625" style="178" customWidth="1"/>
    <col min="15631" max="15631" width="1.75" style="178" customWidth="1"/>
    <col min="15632" max="15632" width="7.5" style="178" customWidth="1"/>
    <col min="15633" max="15633" width="0.375" style="178" customWidth="1"/>
    <col min="15634" max="15634" width="18.875" style="178" customWidth="1"/>
    <col min="15635" max="15635" width="12" style="178" customWidth="1"/>
    <col min="15636" max="15636" width="0.25" style="178" customWidth="1"/>
    <col min="15637" max="15862" width="9" style="178"/>
    <col min="15863" max="15865" width="1.875" style="178" customWidth="1"/>
    <col min="15866" max="15866" width="0.25" style="178" customWidth="1"/>
    <col min="15867" max="15867" width="9.625" style="178" customWidth="1"/>
    <col min="15868" max="15868" width="0.25" style="178" customWidth="1"/>
    <col min="15869" max="15869" width="0.125" style="178" customWidth="1"/>
    <col min="15870" max="15870" width="10.25" style="178" customWidth="1"/>
    <col min="15871" max="15871" width="0.125" style="178" customWidth="1"/>
    <col min="15872" max="15872" width="10.375" style="178" customWidth="1"/>
    <col min="15873" max="15873" width="2.25" style="178" customWidth="1"/>
    <col min="15874" max="15874" width="8.125" style="178" customWidth="1"/>
    <col min="15875" max="15875" width="0.75" style="178" customWidth="1"/>
    <col min="15876" max="15876" width="7" style="178" customWidth="1"/>
    <col min="15877" max="15877" width="0.75" style="178" customWidth="1"/>
    <col min="15878" max="15878" width="7" style="178" customWidth="1"/>
    <col min="15879" max="15879" width="0.75" style="178" customWidth="1"/>
    <col min="15880" max="15880" width="7" style="178" customWidth="1"/>
    <col min="15881" max="15881" width="0.75" style="178" customWidth="1"/>
    <col min="15882" max="15882" width="7" style="178" customWidth="1"/>
    <col min="15883" max="15883" width="2.125" style="178" customWidth="1"/>
    <col min="15884" max="15884" width="3.25" style="178" customWidth="1"/>
    <col min="15885" max="15885" width="9" style="178" customWidth="1"/>
    <col min="15886" max="15886" width="0.625" style="178" customWidth="1"/>
    <col min="15887" max="15887" width="1.75" style="178" customWidth="1"/>
    <col min="15888" max="15888" width="7.5" style="178" customWidth="1"/>
    <col min="15889" max="15889" width="0.375" style="178" customWidth="1"/>
    <col min="15890" max="15890" width="18.875" style="178" customWidth="1"/>
    <col min="15891" max="15891" width="12" style="178" customWidth="1"/>
    <col min="15892" max="15892" width="0.25" style="178" customWidth="1"/>
    <col min="15893" max="16118" width="9" style="178"/>
    <col min="16119" max="16121" width="1.875" style="178" customWidth="1"/>
    <col min="16122" max="16122" width="0.25" style="178" customWidth="1"/>
    <col min="16123" max="16123" width="9.625" style="178" customWidth="1"/>
    <col min="16124" max="16124" width="0.25" style="178" customWidth="1"/>
    <col min="16125" max="16125" width="0.125" style="178" customWidth="1"/>
    <col min="16126" max="16126" width="10.25" style="178" customWidth="1"/>
    <col min="16127" max="16127" width="0.125" style="178" customWidth="1"/>
    <col min="16128" max="16128" width="10.375" style="178" customWidth="1"/>
    <col min="16129" max="16129" width="2.25" style="178" customWidth="1"/>
    <col min="16130" max="16130" width="8.125" style="178" customWidth="1"/>
    <col min="16131" max="16131" width="0.75" style="178" customWidth="1"/>
    <col min="16132" max="16132" width="7" style="178" customWidth="1"/>
    <col min="16133" max="16133" width="0.75" style="178" customWidth="1"/>
    <col min="16134" max="16134" width="7" style="178" customWidth="1"/>
    <col min="16135" max="16135" width="0.75" style="178" customWidth="1"/>
    <col min="16136" max="16136" width="7" style="178" customWidth="1"/>
    <col min="16137" max="16137" width="0.75" style="178" customWidth="1"/>
    <col min="16138" max="16138" width="7" style="178" customWidth="1"/>
    <col min="16139" max="16139" width="2.125" style="178" customWidth="1"/>
    <col min="16140" max="16140" width="3.25" style="178" customWidth="1"/>
    <col min="16141" max="16141" width="9" style="178" customWidth="1"/>
    <col min="16142" max="16142" width="0.625" style="178" customWidth="1"/>
    <col min="16143" max="16143" width="1.75" style="178" customWidth="1"/>
    <col min="16144" max="16144" width="7.5" style="178" customWidth="1"/>
    <col min="16145" max="16145" width="0.375" style="178" customWidth="1"/>
    <col min="16146" max="16146" width="18.875" style="178" customWidth="1"/>
    <col min="16147" max="16147" width="12" style="178" customWidth="1"/>
    <col min="16148" max="16148" width="0.25" style="178" customWidth="1"/>
    <col min="16149" max="16384" width="9" style="178"/>
  </cols>
  <sheetData>
    <row r="1" spans="1:30" s="165" customFormat="1" ht="27" customHeight="1" x14ac:dyDescent="0.4">
      <c r="A1" s="164"/>
      <c r="B1" s="164"/>
      <c r="C1" s="164"/>
      <c r="E1" s="166"/>
      <c r="G1" s="167"/>
      <c r="H1" s="168"/>
      <c r="I1" s="167"/>
      <c r="J1" s="168"/>
      <c r="K1" s="167"/>
      <c r="L1" s="168"/>
      <c r="M1" s="166"/>
      <c r="N1" s="168"/>
      <c r="O1" s="167"/>
      <c r="P1" s="168"/>
      <c r="Q1" s="167"/>
      <c r="R1" s="168"/>
      <c r="S1" s="166"/>
      <c r="T1" s="168"/>
      <c r="U1" s="169"/>
      <c r="V1" s="169"/>
      <c r="W1" s="166"/>
      <c r="X1" s="166"/>
      <c r="Y1" s="167"/>
      <c r="Z1" s="168"/>
      <c r="AA1" s="170"/>
      <c r="AB1" s="171"/>
      <c r="AC1" s="806"/>
      <c r="AD1" s="816"/>
    </row>
    <row r="2" spans="1:30" s="172" customFormat="1" ht="22.5" customHeight="1" thickBot="1" x14ac:dyDescent="0.45">
      <c r="A2" s="172" t="s">
        <v>96</v>
      </c>
      <c r="G2" s="173"/>
      <c r="H2" s="174"/>
      <c r="I2" s="173"/>
      <c r="J2" s="174"/>
      <c r="K2" s="173"/>
      <c r="L2" s="174"/>
      <c r="N2" s="174"/>
      <c r="O2" s="173"/>
      <c r="P2" s="174"/>
      <c r="Q2" s="173"/>
      <c r="R2" s="174"/>
      <c r="T2" s="174"/>
      <c r="U2" s="175"/>
      <c r="V2" s="175"/>
      <c r="Y2" s="173"/>
      <c r="Z2" s="174"/>
      <c r="AA2" s="176"/>
      <c r="AB2" s="177"/>
      <c r="AC2" s="807"/>
      <c r="AD2" s="817"/>
    </row>
    <row r="3" spans="1:30" ht="16.5" customHeight="1" x14ac:dyDescent="0.4">
      <c r="A3" s="481" t="s">
        <v>97</v>
      </c>
      <c r="B3" s="433"/>
      <c r="C3" s="433"/>
      <c r="D3" s="433"/>
      <c r="E3" s="433"/>
      <c r="F3" s="434"/>
      <c r="G3" s="439" t="s">
        <v>98</v>
      </c>
      <c r="H3" s="439"/>
      <c r="I3" s="439" t="s">
        <v>99</v>
      </c>
      <c r="J3" s="439"/>
      <c r="K3" s="439" t="s">
        <v>100</v>
      </c>
      <c r="L3" s="439"/>
      <c r="M3" s="438" t="s">
        <v>101</v>
      </c>
      <c r="N3" s="439"/>
      <c r="O3" s="439"/>
      <c r="P3" s="439"/>
      <c r="Q3" s="439"/>
      <c r="R3" s="439"/>
      <c r="S3" s="486"/>
      <c r="T3" s="486"/>
      <c r="U3" s="486" t="s">
        <v>102</v>
      </c>
      <c r="V3" s="486"/>
      <c r="W3" s="486"/>
      <c r="X3" s="486"/>
      <c r="Y3" s="486"/>
      <c r="Z3" s="486"/>
      <c r="AA3" s="828" t="s">
        <v>103</v>
      </c>
      <c r="AB3" s="828"/>
      <c r="AC3" s="828"/>
      <c r="AD3" s="829"/>
    </row>
    <row r="4" spans="1:30" ht="16.5" customHeight="1" x14ac:dyDescent="0.4">
      <c r="A4" s="482"/>
      <c r="B4" s="483"/>
      <c r="C4" s="483"/>
      <c r="D4" s="483"/>
      <c r="E4" s="483"/>
      <c r="F4" s="484"/>
      <c r="G4" s="442"/>
      <c r="H4" s="442"/>
      <c r="I4" s="442"/>
      <c r="J4" s="442"/>
      <c r="K4" s="442"/>
      <c r="L4" s="442"/>
      <c r="M4" s="487" t="s">
        <v>104</v>
      </c>
      <c r="N4" s="488"/>
      <c r="O4" s="488"/>
      <c r="P4" s="488"/>
      <c r="Q4" s="488"/>
      <c r="R4" s="489"/>
      <c r="S4" s="490" t="s">
        <v>105</v>
      </c>
      <c r="T4" s="491"/>
      <c r="U4" s="489" t="s">
        <v>106</v>
      </c>
      <c r="V4" s="492"/>
      <c r="W4" s="492"/>
      <c r="X4" s="487"/>
      <c r="Y4" s="442" t="s">
        <v>107</v>
      </c>
      <c r="Z4" s="442"/>
      <c r="AA4" s="830"/>
      <c r="AB4" s="831"/>
      <c r="AC4" s="831"/>
      <c r="AD4" s="832"/>
    </row>
    <row r="5" spans="1:30" ht="16.5" customHeight="1" x14ac:dyDescent="0.4">
      <c r="A5" s="485"/>
      <c r="B5" s="436"/>
      <c r="C5" s="436"/>
      <c r="D5" s="436"/>
      <c r="E5" s="436"/>
      <c r="F5" s="437"/>
      <c r="G5" s="442"/>
      <c r="H5" s="442"/>
      <c r="I5" s="442"/>
      <c r="J5" s="442"/>
      <c r="K5" s="442"/>
      <c r="L5" s="442"/>
      <c r="M5" s="493" t="s">
        <v>108</v>
      </c>
      <c r="N5" s="493"/>
      <c r="O5" s="491" t="s">
        <v>109</v>
      </c>
      <c r="P5" s="491"/>
      <c r="Q5" s="491" t="s">
        <v>110</v>
      </c>
      <c r="R5" s="491"/>
      <c r="S5" s="491"/>
      <c r="T5" s="491"/>
      <c r="U5" s="435"/>
      <c r="V5" s="436"/>
      <c r="W5" s="436"/>
      <c r="X5" s="437"/>
      <c r="Y5" s="442"/>
      <c r="Z5" s="442"/>
      <c r="AA5" s="830"/>
      <c r="AB5" s="831"/>
      <c r="AC5" s="831"/>
      <c r="AD5" s="832"/>
    </row>
    <row r="6" spans="1:30" ht="7.5" customHeight="1" x14ac:dyDescent="0.4">
      <c r="A6" s="179"/>
      <c r="B6" s="180"/>
      <c r="C6" s="180"/>
      <c r="D6" s="181"/>
      <c r="E6" s="181"/>
      <c r="F6" s="181"/>
      <c r="G6" s="182"/>
      <c r="H6" s="183" t="s">
        <v>111</v>
      </c>
      <c r="I6" s="182"/>
      <c r="J6" s="183" t="s">
        <v>111</v>
      </c>
      <c r="K6" s="182"/>
      <c r="L6" s="183" t="s">
        <v>111</v>
      </c>
      <c r="M6" s="184"/>
      <c r="N6" s="183" t="s">
        <v>111</v>
      </c>
      <c r="O6" s="182"/>
      <c r="P6" s="183" t="s">
        <v>111</v>
      </c>
      <c r="Q6" s="182"/>
      <c r="R6" s="183" t="s">
        <v>111</v>
      </c>
      <c r="S6" s="184"/>
      <c r="T6" s="183" t="s">
        <v>111</v>
      </c>
      <c r="U6" s="185"/>
      <c r="V6" s="186"/>
      <c r="W6" s="181"/>
      <c r="X6" s="187"/>
      <c r="Y6" s="182"/>
      <c r="Z6" s="183" t="s">
        <v>111</v>
      </c>
      <c r="AA6" s="188"/>
      <c r="AB6" s="189"/>
      <c r="AC6" s="808" t="s">
        <v>111</v>
      </c>
      <c r="AD6" s="818"/>
    </row>
    <row r="7" spans="1:30" ht="24.75" customHeight="1" x14ac:dyDescent="0.4">
      <c r="A7" s="190" t="s">
        <v>112</v>
      </c>
      <c r="B7" s="494" t="s">
        <v>113</v>
      </c>
      <c r="C7" s="494"/>
      <c r="D7" s="494"/>
      <c r="E7" s="494"/>
      <c r="F7" s="191"/>
      <c r="G7" s="192"/>
      <c r="H7" s="193">
        <v>34919</v>
      </c>
      <c r="I7" s="192"/>
      <c r="J7" s="193">
        <v>37952</v>
      </c>
      <c r="K7" s="192" t="s">
        <v>33</v>
      </c>
      <c r="L7" s="193">
        <v>3033</v>
      </c>
      <c r="M7" s="194"/>
      <c r="N7" s="195" t="s">
        <v>114</v>
      </c>
      <c r="O7" s="192"/>
      <c r="P7" s="195" t="s">
        <v>114</v>
      </c>
      <c r="Q7" s="192"/>
      <c r="R7" s="193">
        <v>23895</v>
      </c>
      <c r="S7" s="194"/>
      <c r="T7" s="193">
        <v>11024</v>
      </c>
      <c r="U7" s="196"/>
      <c r="V7" s="197"/>
      <c r="W7" s="198"/>
      <c r="X7" s="199"/>
      <c r="Y7" s="200"/>
      <c r="Z7" s="201"/>
      <c r="AA7" s="202"/>
      <c r="AB7" s="203"/>
      <c r="AC7" s="809"/>
      <c r="AD7" s="819"/>
    </row>
    <row r="8" spans="1:30" ht="24.75" customHeight="1" x14ac:dyDescent="0.4">
      <c r="A8" s="205"/>
      <c r="B8" s="206" t="s">
        <v>112</v>
      </c>
      <c r="C8" s="453" t="s">
        <v>115</v>
      </c>
      <c r="D8" s="453"/>
      <c r="E8" s="453"/>
      <c r="F8" s="207"/>
      <c r="G8" s="208"/>
      <c r="H8" s="209">
        <v>33919</v>
      </c>
      <c r="I8" s="208"/>
      <c r="J8" s="209">
        <v>36952</v>
      </c>
      <c r="K8" s="208" t="s">
        <v>33</v>
      </c>
      <c r="L8" s="209">
        <v>3033</v>
      </c>
      <c r="M8" s="206"/>
      <c r="N8" s="210" t="s">
        <v>114</v>
      </c>
      <c r="O8" s="208"/>
      <c r="P8" s="210" t="s">
        <v>114</v>
      </c>
      <c r="Q8" s="208"/>
      <c r="R8" s="209">
        <v>22895</v>
      </c>
      <c r="S8" s="206"/>
      <c r="T8" s="209">
        <v>11024</v>
      </c>
      <c r="U8" s="211"/>
      <c r="V8" s="212"/>
      <c r="W8" s="213"/>
      <c r="X8" s="214"/>
      <c r="Y8" s="215"/>
      <c r="Z8" s="216"/>
      <c r="AA8" s="217"/>
      <c r="AB8" s="218"/>
      <c r="AC8" s="810"/>
      <c r="AD8" s="820"/>
    </row>
    <row r="9" spans="1:30" ht="24.75" customHeight="1" x14ac:dyDescent="0.4">
      <c r="A9" s="221"/>
      <c r="B9" s="222"/>
      <c r="C9" s="222" t="s">
        <v>112</v>
      </c>
      <c r="E9" s="166" t="s">
        <v>116</v>
      </c>
      <c r="G9" s="223"/>
      <c r="H9" s="224">
        <v>6518</v>
      </c>
      <c r="I9" s="223"/>
      <c r="J9" s="224">
        <v>6902</v>
      </c>
      <c r="K9" s="223" t="s">
        <v>33</v>
      </c>
      <c r="L9" s="224">
        <v>384</v>
      </c>
      <c r="M9" s="225"/>
      <c r="N9" s="226" t="s">
        <v>114</v>
      </c>
      <c r="O9" s="223"/>
      <c r="P9" s="226" t="s">
        <v>114</v>
      </c>
      <c r="Q9" s="223"/>
      <c r="R9" s="224">
        <v>2796</v>
      </c>
      <c r="S9" s="225"/>
      <c r="T9" s="224">
        <v>3722</v>
      </c>
      <c r="U9" s="227" t="s">
        <v>117</v>
      </c>
      <c r="W9" s="166" t="s">
        <v>118</v>
      </c>
      <c r="X9" s="228"/>
      <c r="Y9" s="223"/>
      <c r="Z9" s="224">
        <v>2964</v>
      </c>
      <c r="AB9" s="229" t="s">
        <v>119</v>
      </c>
      <c r="AC9" s="811">
        <v>6394</v>
      </c>
      <c r="AD9" s="821"/>
    </row>
    <row r="10" spans="1:30" ht="24.75" customHeight="1" x14ac:dyDescent="0.4">
      <c r="A10" s="221"/>
      <c r="B10" s="231"/>
      <c r="C10" s="231"/>
      <c r="G10" s="223"/>
      <c r="H10" s="226"/>
      <c r="I10" s="223"/>
      <c r="J10" s="226"/>
      <c r="K10" s="223"/>
      <c r="L10" s="226"/>
      <c r="M10" s="225"/>
      <c r="N10" s="226"/>
      <c r="O10" s="223"/>
      <c r="P10" s="226"/>
      <c r="Q10" s="223"/>
      <c r="R10" s="226"/>
      <c r="S10" s="225"/>
      <c r="T10" s="226"/>
      <c r="U10" s="227" t="s">
        <v>120</v>
      </c>
      <c r="W10" s="166" t="s">
        <v>121</v>
      </c>
      <c r="X10" s="228"/>
      <c r="Y10" s="223"/>
      <c r="Z10" s="224">
        <v>2504</v>
      </c>
      <c r="AB10" s="229" t="s">
        <v>122</v>
      </c>
      <c r="AD10" s="821"/>
    </row>
    <row r="11" spans="1:30" ht="24.75" customHeight="1" x14ac:dyDescent="0.4">
      <c r="A11" s="221"/>
      <c r="B11" s="231"/>
      <c r="C11" s="231"/>
      <c r="G11" s="223"/>
      <c r="H11" s="226"/>
      <c r="I11" s="223"/>
      <c r="J11" s="226"/>
      <c r="K11" s="223"/>
      <c r="L11" s="226"/>
      <c r="M11" s="225"/>
      <c r="N11" s="226"/>
      <c r="O11" s="223"/>
      <c r="P11" s="226"/>
      <c r="Q11" s="223"/>
      <c r="R11" s="226"/>
      <c r="S11" s="225"/>
      <c r="T11" s="226"/>
      <c r="U11" s="227"/>
      <c r="V11" s="169" t="s">
        <v>123</v>
      </c>
      <c r="W11" s="166" t="s">
        <v>124</v>
      </c>
      <c r="X11" s="228"/>
      <c r="Y11" s="223"/>
      <c r="Z11" s="224">
        <v>120</v>
      </c>
      <c r="AB11" s="229" t="s">
        <v>125</v>
      </c>
      <c r="AC11" s="811">
        <v>124</v>
      </c>
      <c r="AD11" s="821"/>
    </row>
    <row r="12" spans="1:30" ht="24.75" customHeight="1" x14ac:dyDescent="0.4">
      <c r="A12" s="221"/>
      <c r="B12" s="231"/>
      <c r="C12" s="231"/>
      <c r="G12" s="223"/>
      <c r="H12" s="226"/>
      <c r="I12" s="223"/>
      <c r="J12" s="226"/>
      <c r="K12" s="223"/>
      <c r="L12" s="226"/>
      <c r="M12" s="225"/>
      <c r="N12" s="226"/>
      <c r="O12" s="223"/>
      <c r="P12" s="226"/>
      <c r="Q12" s="223"/>
      <c r="R12" s="226"/>
      <c r="S12" s="225"/>
      <c r="T12" s="226"/>
      <c r="U12" s="227"/>
      <c r="V12" s="169" t="s">
        <v>126</v>
      </c>
      <c r="W12" s="166" t="s">
        <v>127</v>
      </c>
      <c r="X12" s="228"/>
      <c r="Y12" s="223"/>
      <c r="Z12" s="224">
        <v>493</v>
      </c>
      <c r="AD12" s="821"/>
    </row>
    <row r="13" spans="1:30" ht="24.75" customHeight="1" x14ac:dyDescent="0.4">
      <c r="A13" s="221"/>
      <c r="B13" s="231"/>
      <c r="C13" s="231"/>
      <c r="G13" s="223"/>
      <c r="H13" s="226"/>
      <c r="I13" s="223"/>
      <c r="J13" s="226"/>
      <c r="K13" s="223"/>
      <c r="L13" s="226"/>
      <c r="M13" s="225"/>
      <c r="N13" s="226"/>
      <c r="O13" s="223"/>
      <c r="P13" s="226"/>
      <c r="Q13" s="223"/>
      <c r="R13" s="226"/>
      <c r="S13" s="225"/>
      <c r="T13" s="226"/>
      <c r="U13" s="227"/>
      <c r="V13" s="169" t="s">
        <v>128</v>
      </c>
      <c r="W13" s="166" t="s">
        <v>129</v>
      </c>
      <c r="X13" s="228"/>
      <c r="Y13" s="223"/>
      <c r="Z13" s="224">
        <v>235</v>
      </c>
      <c r="AD13" s="821"/>
    </row>
    <row r="14" spans="1:30" ht="24.75" customHeight="1" x14ac:dyDescent="0.4">
      <c r="A14" s="221"/>
      <c r="B14" s="231"/>
      <c r="C14" s="231"/>
      <c r="G14" s="223"/>
      <c r="H14" s="226"/>
      <c r="I14" s="223"/>
      <c r="J14" s="226"/>
      <c r="K14" s="223"/>
      <c r="L14" s="226"/>
      <c r="M14" s="225"/>
      <c r="N14" s="226"/>
      <c r="O14" s="223"/>
      <c r="P14" s="226"/>
      <c r="Q14" s="223"/>
      <c r="R14" s="226"/>
      <c r="S14" s="225"/>
      <c r="T14" s="226"/>
      <c r="U14" s="227"/>
      <c r="V14" s="169" t="s">
        <v>130</v>
      </c>
      <c r="W14" s="166" t="s">
        <v>131</v>
      </c>
      <c r="X14" s="228"/>
      <c r="Y14" s="223"/>
      <c r="Z14" s="224">
        <v>114</v>
      </c>
      <c r="AD14" s="821"/>
    </row>
    <row r="15" spans="1:30" ht="24.75" customHeight="1" x14ac:dyDescent="0.4">
      <c r="A15" s="221"/>
      <c r="B15" s="231"/>
      <c r="C15" s="231"/>
      <c r="G15" s="223"/>
      <c r="H15" s="226"/>
      <c r="I15" s="223"/>
      <c r="J15" s="226"/>
      <c r="K15" s="223"/>
      <c r="L15" s="226"/>
      <c r="M15" s="225"/>
      <c r="N15" s="226"/>
      <c r="O15" s="223"/>
      <c r="P15" s="226"/>
      <c r="Q15" s="223"/>
      <c r="R15" s="226"/>
      <c r="S15" s="225"/>
      <c r="T15" s="226"/>
      <c r="U15" s="227"/>
      <c r="V15" s="169" t="s">
        <v>132</v>
      </c>
      <c r="W15" s="376" t="s">
        <v>133</v>
      </c>
      <c r="X15" s="228"/>
      <c r="Y15" s="223"/>
      <c r="Z15" s="224">
        <v>310</v>
      </c>
      <c r="AD15" s="821"/>
    </row>
    <row r="16" spans="1:30" ht="24.75" customHeight="1" x14ac:dyDescent="0.4">
      <c r="A16" s="221"/>
      <c r="B16" s="231"/>
      <c r="C16" s="231"/>
      <c r="G16" s="223"/>
      <c r="H16" s="226"/>
      <c r="I16" s="223"/>
      <c r="J16" s="226"/>
      <c r="K16" s="223"/>
      <c r="L16" s="226"/>
      <c r="M16" s="225"/>
      <c r="N16" s="226"/>
      <c r="O16" s="223"/>
      <c r="P16" s="226"/>
      <c r="Q16" s="223"/>
      <c r="R16" s="226"/>
      <c r="S16" s="225"/>
      <c r="T16" s="226"/>
      <c r="U16" s="227"/>
      <c r="V16" s="169" t="s">
        <v>134</v>
      </c>
      <c r="W16" s="166" t="s">
        <v>135</v>
      </c>
      <c r="X16" s="228"/>
      <c r="Y16" s="223"/>
      <c r="Z16" s="224">
        <v>1232</v>
      </c>
      <c r="AD16" s="821"/>
    </row>
    <row r="17" spans="1:30" ht="24.75" customHeight="1" x14ac:dyDescent="0.4">
      <c r="A17" s="221"/>
      <c r="B17" s="231"/>
      <c r="C17" s="231"/>
      <c r="G17" s="223"/>
      <c r="H17" s="226"/>
      <c r="I17" s="223"/>
      <c r="J17" s="226"/>
      <c r="K17" s="223"/>
      <c r="L17" s="226"/>
      <c r="M17" s="225"/>
      <c r="N17" s="226"/>
      <c r="O17" s="223"/>
      <c r="P17" s="226"/>
      <c r="Q17" s="223"/>
      <c r="R17" s="226"/>
      <c r="S17" s="225"/>
      <c r="T17" s="226"/>
      <c r="U17" s="227" t="s">
        <v>136</v>
      </c>
      <c r="W17" s="166" t="s">
        <v>137</v>
      </c>
      <c r="X17" s="228"/>
      <c r="Y17" s="223"/>
      <c r="Z17" s="224">
        <v>926</v>
      </c>
      <c r="AD17" s="821"/>
    </row>
    <row r="18" spans="1:30" ht="24.75" customHeight="1" x14ac:dyDescent="0.4">
      <c r="A18" s="221"/>
      <c r="B18" s="231"/>
      <c r="C18" s="231"/>
      <c r="G18" s="223"/>
      <c r="H18" s="226"/>
      <c r="I18" s="223"/>
      <c r="J18" s="226"/>
      <c r="K18" s="223"/>
      <c r="L18" s="226"/>
      <c r="M18" s="225"/>
      <c r="N18" s="226"/>
      <c r="O18" s="223"/>
      <c r="P18" s="226"/>
      <c r="Q18" s="223"/>
      <c r="R18" s="226"/>
      <c r="S18" s="225"/>
      <c r="T18" s="226"/>
      <c r="U18" s="227"/>
      <c r="V18" s="169" t="s">
        <v>126</v>
      </c>
      <c r="W18" s="376" t="s">
        <v>138</v>
      </c>
      <c r="X18" s="228"/>
      <c r="Y18" s="223"/>
      <c r="Z18" s="224">
        <v>919</v>
      </c>
      <c r="AD18" s="821"/>
    </row>
    <row r="19" spans="1:30" ht="24.75" customHeight="1" x14ac:dyDescent="0.4">
      <c r="A19" s="221"/>
      <c r="B19" s="231"/>
      <c r="C19" s="231"/>
      <c r="G19" s="223"/>
      <c r="H19" s="226"/>
      <c r="I19" s="223"/>
      <c r="J19" s="226"/>
      <c r="K19" s="223"/>
      <c r="L19" s="226"/>
      <c r="M19" s="225"/>
      <c r="N19" s="226"/>
      <c r="O19" s="223"/>
      <c r="P19" s="226"/>
      <c r="Q19" s="223"/>
      <c r="R19" s="226"/>
      <c r="S19" s="225"/>
      <c r="T19" s="226"/>
      <c r="U19" s="227"/>
      <c r="V19" s="169" t="s">
        <v>128</v>
      </c>
      <c r="W19" s="377" t="s">
        <v>139</v>
      </c>
      <c r="X19" s="228"/>
      <c r="Y19" s="223"/>
      <c r="Z19" s="224">
        <v>7</v>
      </c>
      <c r="AD19" s="821"/>
    </row>
    <row r="20" spans="1:30" ht="24.75" customHeight="1" x14ac:dyDescent="0.4">
      <c r="A20" s="221"/>
      <c r="B20" s="231"/>
      <c r="C20" s="231"/>
      <c r="G20" s="223"/>
      <c r="H20" s="226"/>
      <c r="I20" s="223"/>
      <c r="J20" s="226"/>
      <c r="K20" s="223"/>
      <c r="L20" s="226"/>
      <c r="M20" s="225"/>
      <c r="N20" s="226"/>
      <c r="O20" s="223"/>
      <c r="P20" s="226"/>
      <c r="Q20" s="223"/>
      <c r="R20" s="226"/>
      <c r="S20" s="225"/>
      <c r="T20" s="226"/>
      <c r="U20" s="227" t="s">
        <v>140</v>
      </c>
      <c r="W20" s="166" t="s">
        <v>141</v>
      </c>
      <c r="X20" s="228"/>
      <c r="Y20" s="223"/>
      <c r="Z20" s="224">
        <v>20</v>
      </c>
      <c r="AD20" s="821"/>
    </row>
    <row r="21" spans="1:30" ht="24.75" customHeight="1" x14ac:dyDescent="0.4">
      <c r="A21" s="221"/>
      <c r="B21" s="231"/>
      <c r="C21" s="231"/>
      <c r="G21" s="223"/>
      <c r="H21" s="226"/>
      <c r="I21" s="223"/>
      <c r="J21" s="226"/>
      <c r="K21" s="223"/>
      <c r="L21" s="226"/>
      <c r="M21" s="225"/>
      <c r="N21" s="226"/>
      <c r="O21" s="223"/>
      <c r="P21" s="226"/>
      <c r="Q21" s="223"/>
      <c r="R21" s="226"/>
      <c r="S21" s="225"/>
      <c r="T21" s="226"/>
      <c r="U21" s="227"/>
      <c r="V21" s="169" t="s">
        <v>126</v>
      </c>
      <c r="W21" s="166" t="s">
        <v>142</v>
      </c>
      <c r="X21" s="228"/>
      <c r="Y21" s="223"/>
      <c r="Z21" s="224">
        <v>20</v>
      </c>
      <c r="AD21" s="821"/>
    </row>
    <row r="22" spans="1:30" ht="24.75" customHeight="1" x14ac:dyDescent="0.4">
      <c r="A22" s="221"/>
      <c r="B22" s="231"/>
      <c r="C22" s="231"/>
      <c r="G22" s="223"/>
      <c r="H22" s="226"/>
      <c r="I22" s="223"/>
      <c r="J22" s="226"/>
      <c r="K22" s="223"/>
      <c r="L22" s="226"/>
      <c r="M22" s="225"/>
      <c r="N22" s="226"/>
      <c r="O22" s="223"/>
      <c r="P22" s="226"/>
      <c r="Q22" s="223"/>
      <c r="R22" s="226"/>
      <c r="S22" s="225"/>
      <c r="T22" s="226"/>
      <c r="U22" s="227" t="s">
        <v>143</v>
      </c>
      <c r="W22" s="166" t="s">
        <v>144</v>
      </c>
      <c r="X22" s="228"/>
      <c r="Y22" s="223"/>
      <c r="Z22" s="224">
        <v>22</v>
      </c>
      <c r="AD22" s="821"/>
    </row>
    <row r="23" spans="1:30" ht="24.75" customHeight="1" thickBot="1" x14ac:dyDescent="0.45">
      <c r="A23" s="232"/>
      <c r="B23" s="233"/>
      <c r="C23" s="233"/>
      <c r="D23" s="234"/>
      <c r="E23" s="235"/>
      <c r="F23" s="234"/>
      <c r="G23" s="236"/>
      <c r="H23" s="237"/>
      <c r="I23" s="236"/>
      <c r="J23" s="237"/>
      <c r="K23" s="236"/>
      <c r="L23" s="237"/>
      <c r="M23" s="238"/>
      <c r="N23" s="237"/>
      <c r="O23" s="236"/>
      <c r="P23" s="237"/>
      <c r="Q23" s="236"/>
      <c r="R23" s="237"/>
      <c r="S23" s="238"/>
      <c r="T23" s="237"/>
      <c r="U23" s="239"/>
      <c r="V23" s="240" t="s">
        <v>123</v>
      </c>
      <c r="W23" s="235" t="s">
        <v>145</v>
      </c>
      <c r="X23" s="241"/>
      <c r="Y23" s="236"/>
      <c r="Z23" s="242">
        <v>5</v>
      </c>
      <c r="AA23" s="243"/>
      <c r="AB23" s="244"/>
      <c r="AC23" s="812"/>
      <c r="AD23" s="822"/>
    </row>
    <row r="24" spans="1:30" ht="16.5" customHeight="1" x14ac:dyDescent="0.4">
      <c r="A24" s="481" t="s">
        <v>97</v>
      </c>
      <c r="B24" s="495"/>
      <c r="C24" s="495"/>
      <c r="D24" s="433"/>
      <c r="E24" s="433"/>
      <c r="F24" s="434"/>
      <c r="G24" s="439" t="s">
        <v>98</v>
      </c>
      <c r="H24" s="439"/>
      <c r="I24" s="439" t="s">
        <v>99</v>
      </c>
      <c r="J24" s="439"/>
      <c r="K24" s="439" t="s">
        <v>100</v>
      </c>
      <c r="L24" s="439"/>
      <c r="M24" s="438" t="s">
        <v>101</v>
      </c>
      <c r="N24" s="439"/>
      <c r="O24" s="439"/>
      <c r="P24" s="439"/>
      <c r="Q24" s="439"/>
      <c r="R24" s="439"/>
      <c r="S24" s="486"/>
      <c r="T24" s="486"/>
      <c r="U24" s="486" t="s">
        <v>102</v>
      </c>
      <c r="V24" s="486"/>
      <c r="W24" s="486"/>
      <c r="X24" s="486"/>
      <c r="Y24" s="486"/>
      <c r="Z24" s="486"/>
      <c r="AA24" s="828" t="s">
        <v>103</v>
      </c>
      <c r="AB24" s="828"/>
      <c r="AC24" s="828"/>
      <c r="AD24" s="829"/>
    </row>
    <row r="25" spans="1:30" ht="16.5" customHeight="1" x14ac:dyDescent="0.4">
      <c r="A25" s="482"/>
      <c r="B25" s="496"/>
      <c r="C25" s="496"/>
      <c r="D25" s="483"/>
      <c r="E25" s="483"/>
      <c r="F25" s="484"/>
      <c r="G25" s="442"/>
      <c r="H25" s="442"/>
      <c r="I25" s="442"/>
      <c r="J25" s="442"/>
      <c r="K25" s="442"/>
      <c r="L25" s="442"/>
      <c r="M25" s="487" t="s">
        <v>104</v>
      </c>
      <c r="N25" s="488"/>
      <c r="O25" s="488"/>
      <c r="P25" s="488"/>
      <c r="Q25" s="488"/>
      <c r="R25" s="489"/>
      <c r="S25" s="490" t="s">
        <v>105</v>
      </c>
      <c r="T25" s="491"/>
      <c r="U25" s="489" t="s">
        <v>106</v>
      </c>
      <c r="V25" s="492"/>
      <c r="W25" s="492"/>
      <c r="X25" s="487"/>
      <c r="Y25" s="442" t="s">
        <v>107</v>
      </c>
      <c r="Z25" s="442"/>
      <c r="AA25" s="830"/>
      <c r="AB25" s="831"/>
      <c r="AC25" s="831"/>
      <c r="AD25" s="832"/>
    </row>
    <row r="26" spans="1:30" ht="16.5" customHeight="1" x14ac:dyDescent="0.4">
      <c r="A26" s="485"/>
      <c r="B26" s="497"/>
      <c r="C26" s="497"/>
      <c r="D26" s="436"/>
      <c r="E26" s="436"/>
      <c r="F26" s="437"/>
      <c r="G26" s="442"/>
      <c r="H26" s="442"/>
      <c r="I26" s="442"/>
      <c r="J26" s="442"/>
      <c r="K26" s="442"/>
      <c r="L26" s="442"/>
      <c r="M26" s="493" t="s">
        <v>108</v>
      </c>
      <c r="N26" s="493"/>
      <c r="O26" s="491" t="s">
        <v>109</v>
      </c>
      <c r="P26" s="491"/>
      <c r="Q26" s="491" t="s">
        <v>110</v>
      </c>
      <c r="R26" s="491"/>
      <c r="S26" s="491"/>
      <c r="T26" s="491"/>
      <c r="U26" s="435"/>
      <c r="V26" s="436"/>
      <c r="W26" s="436"/>
      <c r="X26" s="437"/>
      <c r="Y26" s="442"/>
      <c r="Z26" s="442"/>
      <c r="AA26" s="830"/>
      <c r="AB26" s="831"/>
      <c r="AC26" s="831"/>
      <c r="AD26" s="832"/>
    </row>
    <row r="27" spans="1:30" ht="7.5" customHeight="1" x14ac:dyDescent="0.4">
      <c r="A27" s="179"/>
      <c r="B27" s="247"/>
      <c r="C27" s="247"/>
      <c r="D27" s="248"/>
      <c r="E27" s="181"/>
      <c r="F27" s="248"/>
      <c r="G27" s="182"/>
      <c r="H27" s="183" t="s">
        <v>111</v>
      </c>
      <c r="I27" s="182"/>
      <c r="J27" s="183" t="s">
        <v>111</v>
      </c>
      <c r="K27" s="182"/>
      <c r="L27" s="183" t="s">
        <v>111</v>
      </c>
      <c r="M27" s="184"/>
      <c r="N27" s="183" t="s">
        <v>111</v>
      </c>
      <c r="O27" s="182"/>
      <c r="P27" s="183" t="s">
        <v>111</v>
      </c>
      <c r="Q27" s="182"/>
      <c r="R27" s="183" t="s">
        <v>111</v>
      </c>
      <c r="S27" s="184"/>
      <c r="T27" s="183" t="s">
        <v>111</v>
      </c>
      <c r="U27" s="185"/>
      <c r="V27" s="186"/>
      <c r="W27" s="181"/>
      <c r="X27" s="187"/>
      <c r="Y27" s="182"/>
      <c r="Z27" s="183" t="s">
        <v>111</v>
      </c>
      <c r="AA27" s="188"/>
      <c r="AB27" s="249"/>
      <c r="AC27" s="808" t="s">
        <v>111</v>
      </c>
      <c r="AD27" s="823"/>
    </row>
    <row r="28" spans="1:30" ht="24.75" customHeight="1" x14ac:dyDescent="0.4">
      <c r="A28" s="221"/>
      <c r="B28" s="231"/>
      <c r="C28" s="231"/>
      <c r="G28" s="223"/>
      <c r="H28" s="226"/>
      <c r="I28" s="223"/>
      <c r="J28" s="226"/>
      <c r="K28" s="223"/>
      <c r="L28" s="226"/>
      <c r="M28" s="225"/>
      <c r="N28" s="226"/>
      <c r="O28" s="223"/>
      <c r="P28" s="226"/>
      <c r="Q28" s="223"/>
      <c r="R28" s="226"/>
      <c r="S28" s="225"/>
      <c r="T28" s="226"/>
      <c r="U28" s="227"/>
      <c r="V28" s="169" t="s">
        <v>146</v>
      </c>
      <c r="W28" s="166" t="s">
        <v>147</v>
      </c>
      <c r="X28" s="228"/>
      <c r="Y28" s="223"/>
      <c r="Z28" s="224">
        <v>17</v>
      </c>
      <c r="AD28" s="821"/>
    </row>
    <row r="29" spans="1:30" ht="24.75" customHeight="1" x14ac:dyDescent="0.4">
      <c r="A29" s="221"/>
      <c r="B29" s="231"/>
      <c r="C29" s="231"/>
      <c r="G29" s="223"/>
      <c r="H29" s="226"/>
      <c r="I29" s="223"/>
      <c r="J29" s="226"/>
      <c r="K29" s="223"/>
      <c r="L29" s="226"/>
      <c r="M29" s="225"/>
      <c r="N29" s="226"/>
      <c r="O29" s="223"/>
      <c r="P29" s="226"/>
      <c r="Q29" s="223"/>
      <c r="R29" s="226"/>
      <c r="S29" s="225"/>
      <c r="T29" s="226"/>
      <c r="U29" s="227" t="s">
        <v>148</v>
      </c>
      <c r="W29" s="166" t="s">
        <v>149</v>
      </c>
      <c r="X29" s="228"/>
      <c r="Y29" s="223"/>
      <c r="Z29" s="224">
        <v>72</v>
      </c>
      <c r="AD29" s="821"/>
    </row>
    <row r="30" spans="1:30" ht="24.75" customHeight="1" x14ac:dyDescent="0.4">
      <c r="A30" s="221"/>
      <c r="B30" s="231"/>
      <c r="C30" s="250"/>
      <c r="D30" s="251"/>
      <c r="E30" s="198"/>
      <c r="F30" s="251"/>
      <c r="G30" s="200"/>
      <c r="H30" s="201"/>
      <c r="I30" s="200"/>
      <c r="J30" s="201"/>
      <c r="K30" s="200"/>
      <c r="L30" s="201"/>
      <c r="M30" s="252"/>
      <c r="N30" s="201"/>
      <c r="O30" s="200"/>
      <c r="P30" s="201"/>
      <c r="Q30" s="200"/>
      <c r="R30" s="201"/>
      <c r="S30" s="252"/>
      <c r="T30" s="201"/>
      <c r="U30" s="196" t="s">
        <v>150</v>
      </c>
      <c r="V30" s="197"/>
      <c r="W30" s="198" t="s">
        <v>151</v>
      </c>
      <c r="X30" s="199"/>
      <c r="Y30" s="200"/>
      <c r="Z30" s="253">
        <v>10</v>
      </c>
      <c r="AA30" s="202"/>
      <c r="AB30" s="203"/>
      <c r="AC30" s="809"/>
      <c r="AD30" s="824"/>
    </row>
    <row r="31" spans="1:30" ht="24.75" customHeight="1" x14ac:dyDescent="0.4">
      <c r="A31" s="221"/>
      <c r="B31" s="255"/>
      <c r="C31" s="256" t="s">
        <v>117</v>
      </c>
      <c r="E31" s="166" t="s">
        <v>152</v>
      </c>
      <c r="G31" s="223"/>
      <c r="H31" s="224">
        <v>12220</v>
      </c>
      <c r="I31" s="223"/>
      <c r="J31" s="224">
        <v>12404</v>
      </c>
      <c r="K31" s="223" t="s">
        <v>33</v>
      </c>
      <c r="L31" s="224">
        <v>184</v>
      </c>
      <c r="M31" s="225"/>
      <c r="N31" s="226" t="s">
        <v>114</v>
      </c>
      <c r="O31" s="223"/>
      <c r="P31" s="226" t="s">
        <v>114</v>
      </c>
      <c r="Q31" s="223"/>
      <c r="R31" s="224">
        <v>11368</v>
      </c>
      <c r="S31" s="225"/>
      <c r="T31" s="224">
        <v>852</v>
      </c>
      <c r="U31" s="227" t="s">
        <v>153</v>
      </c>
      <c r="W31" s="166" t="s">
        <v>154</v>
      </c>
      <c r="X31" s="228"/>
      <c r="Y31" s="223"/>
      <c r="Z31" s="224">
        <v>160</v>
      </c>
      <c r="AB31" s="229" t="s">
        <v>155</v>
      </c>
      <c r="AC31" s="811">
        <v>160</v>
      </c>
      <c r="AD31" s="821"/>
    </row>
    <row r="32" spans="1:30" ht="24.75" customHeight="1" x14ac:dyDescent="0.4">
      <c r="A32" s="221"/>
      <c r="B32" s="255"/>
      <c r="C32" s="255"/>
      <c r="G32" s="223"/>
      <c r="H32" s="226"/>
      <c r="I32" s="223"/>
      <c r="J32" s="226"/>
      <c r="K32" s="223"/>
      <c r="L32" s="226"/>
      <c r="M32" s="225"/>
      <c r="N32" s="226"/>
      <c r="O32" s="223"/>
      <c r="P32" s="226"/>
      <c r="Q32" s="223"/>
      <c r="R32" s="226"/>
      <c r="S32" s="225"/>
      <c r="T32" s="226"/>
      <c r="U32" s="227" t="s">
        <v>156</v>
      </c>
      <c r="W32" s="166" t="s">
        <v>157</v>
      </c>
      <c r="X32" s="228"/>
      <c r="Y32" s="223"/>
      <c r="Z32" s="224">
        <v>12060</v>
      </c>
      <c r="AB32" s="229" t="s">
        <v>158</v>
      </c>
      <c r="AC32" s="811">
        <v>1516</v>
      </c>
      <c r="AD32" s="821"/>
    </row>
    <row r="33" spans="1:30" ht="24.75" customHeight="1" x14ac:dyDescent="0.4">
      <c r="A33" s="221"/>
      <c r="B33" s="255"/>
      <c r="C33" s="255"/>
      <c r="G33" s="223"/>
      <c r="H33" s="226"/>
      <c r="I33" s="223"/>
      <c r="J33" s="226"/>
      <c r="K33" s="223"/>
      <c r="L33" s="226"/>
      <c r="M33" s="225"/>
      <c r="N33" s="226"/>
      <c r="O33" s="223"/>
      <c r="P33" s="226"/>
      <c r="Q33" s="223"/>
      <c r="R33" s="226"/>
      <c r="S33" s="225"/>
      <c r="T33" s="226"/>
      <c r="U33" s="227"/>
      <c r="X33" s="228"/>
      <c r="Y33" s="223"/>
      <c r="Z33" s="226"/>
      <c r="AB33" s="229" t="s">
        <v>159</v>
      </c>
      <c r="AC33" s="811">
        <v>1544</v>
      </c>
      <c r="AD33" s="821"/>
    </row>
    <row r="34" spans="1:30" ht="24.75" customHeight="1" x14ac:dyDescent="0.4">
      <c r="A34" s="221"/>
      <c r="B34" s="255"/>
      <c r="C34" s="255"/>
      <c r="G34" s="223"/>
      <c r="H34" s="226"/>
      <c r="I34" s="223"/>
      <c r="J34" s="226"/>
      <c r="K34" s="223"/>
      <c r="L34" s="226"/>
      <c r="M34" s="225"/>
      <c r="N34" s="226"/>
      <c r="O34" s="223"/>
      <c r="P34" s="226"/>
      <c r="Q34" s="223"/>
      <c r="R34" s="226"/>
      <c r="S34" s="225"/>
      <c r="T34" s="226"/>
      <c r="U34" s="227"/>
      <c r="X34" s="228"/>
      <c r="Y34" s="223"/>
      <c r="Z34" s="226"/>
      <c r="AB34" s="229" t="s">
        <v>160</v>
      </c>
      <c r="AC34" s="811">
        <v>8000</v>
      </c>
      <c r="AD34" s="821"/>
    </row>
    <row r="35" spans="1:30" ht="24.75" customHeight="1" x14ac:dyDescent="0.4">
      <c r="A35" s="221"/>
      <c r="B35" s="255"/>
      <c r="C35" s="257"/>
      <c r="D35" s="251"/>
      <c r="E35" s="198"/>
      <c r="F35" s="251"/>
      <c r="G35" s="200"/>
      <c r="H35" s="201"/>
      <c r="I35" s="200"/>
      <c r="J35" s="201"/>
      <c r="K35" s="200"/>
      <c r="L35" s="201"/>
      <c r="M35" s="252"/>
      <c r="N35" s="201"/>
      <c r="O35" s="200"/>
      <c r="P35" s="201"/>
      <c r="Q35" s="200"/>
      <c r="R35" s="201"/>
      <c r="S35" s="252"/>
      <c r="T35" s="201"/>
      <c r="U35" s="196"/>
      <c r="V35" s="197"/>
      <c r="W35" s="198"/>
      <c r="X35" s="199"/>
      <c r="Y35" s="200"/>
      <c r="Z35" s="201"/>
      <c r="AA35" s="202"/>
      <c r="AB35" s="203" t="s">
        <v>161</v>
      </c>
      <c r="AC35" s="813">
        <v>1000</v>
      </c>
      <c r="AD35" s="824"/>
    </row>
    <row r="36" spans="1:30" ht="24.75" customHeight="1" x14ac:dyDescent="0.4">
      <c r="A36" s="221"/>
      <c r="B36" s="255"/>
      <c r="C36" s="256" t="s">
        <v>120</v>
      </c>
      <c r="E36" s="498" t="s">
        <v>162</v>
      </c>
      <c r="G36" s="223"/>
      <c r="H36" s="224">
        <v>15181</v>
      </c>
      <c r="I36" s="223"/>
      <c r="J36" s="224">
        <v>17646</v>
      </c>
      <c r="K36" s="223" t="s">
        <v>33</v>
      </c>
      <c r="L36" s="224">
        <v>2465</v>
      </c>
      <c r="M36" s="225"/>
      <c r="N36" s="226" t="s">
        <v>114</v>
      </c>
      <c r="O36" s="223"/>
      <c r="P36" s="226" t="s">
        <v>114</v>
      </c>
      <c r="Q36" s="223"/>
      <c r="R36" s="224">
        <v>8731</v>
      </c>
      <c r="S36" s="225"/>
      <c r="T36" s="224">
        <v>6450</v>
      </c>
      <c r="U36" s="227" t="s">
        <v>153</v>
      </c>
      <c r="W36" s="166" t="s">
        <v>154</v>
      </c>
      <c r="X36" s="228"/>
      <c r="Y36" s="223"/>
      <c r="Z36" s="224">
        <v>15181</v>
      </c>
      <c r="AB36" s="229" t="s">
        <v>163</v>
      </c>
      <c r="AC36" s="811">
        <v>15181</v>
      </c>
      <c r="AD36" s="821"/>
    </row>
    <row r="37" spans="1:30" ht="24.75" customHeight="1" x14ac:dyDescent="0.4">
      <c r="A37" s="221"/>
      <c r="B37" s="255"/>
      <c r="C37" s="257"/>
      <c r="D37" s="251"/>
      <c r="E37" s="499"/>
      <c r="F37" s="251"/>
      <c r="G37" s="200"/>
      <c r="H37" s="201"/>
      <c r="I37" s="200"/>
      <c r="J37" s="201"/>
      <c r="K37" s="200"/>
      <c r="L37" s="201"/>
      <c r="M37" s="252"/>
      <c r="N37" s="201"/>
      <c r="O37" s="200"/>
      <c r="P37" s="201"/>
      <c r="Q37" s="200"/>
      <c r="R37" s="201"/>
      <c r="S37" s="252"/>
      <c r="T37" s="201"/>
      <c r="U37" s="196"/>
      <c r="V37" s="197"/>
      <c r="W37" s="198"/>
      <c r="X37" s="199"/>
      <c r="Y37" s="200"/>
      <c r="Z37" s="201"/>
      <c r="AA37" s="202"/>
      <c r="AB37" s="203"/>
      <c r="AC37" s="809"/>
      <c r="AD37" s="824"/>
    </row>
    <row r="38" spans="1:30" ht="24.75" customHeight="1" x14ac:dyDescent="0.4">
      <c r="A38" s="205"/>
      <c r="B38" s="206" t="s">
        <v>117</v>
      </c>
      <c r="C38" s="453" t="s">
        <v>164</v>
      </c>
      <c r="D38" s="453"/>
      <c r="E38" s="453"/>
      <c r="F38" s="207"/>
      <c r="G38" s="208"/>
      <c r="H38" s="209">
        <v>1000</v>
      </c>
      <c r="I38" s="208"/>
      <c r="J38" s="209">
        <v>1000</v>
      </c>
      <c r="K38" s="208"/>
      <c r="L38" s="210" t="s">
        <v>114</v>
      </c>
      <c r="M38" s="206"/>
      <c r="N38" s="210" t="s">
        <v>114</v>
      </c>
      <c r="O38" s="208"/>
      <c r="P38" s="210" t="s">
        <v>114</v>
      </c>
      <c r="Q38" s="208"/>
      <c r="R38" s="209">
        <v>1000</v>
      </c>
      <c r="S38" s="206"/>
      <c r="T38" s="210" t="s">
        <v>114</v>
      </c>
      <c r="U38" s="211"/>
      <c r="V38" s="212"/>
      <c r="W38" s="213"/>
      <c r="X38" s="214"/>
      <c r="Y38" s="215"/>
      <c r="Z38" s="216"/>
      <c r="AA38" s="217"/>
      <c r="AB38" s="218"/>
      <c r="AC38" s="810"/>
      <c r="AD38" s="820"/>
    </row>
    <row r="39" spans="1:30" ht="24.75" customHeight="1" x14ac:dyDescent="0.4">
      <c r="A39" s="221"/>
      <c r="B39" s="256"/>
      <c r="C39" s="256" t="s">
        <v>112</v>
      </c>
      <c r="D39" s="258"/>
      <c r="E39" s="259" t="s">
        <v>164</v>
      </c>
      <c r="F39" s="258"/>
      <c r="G39" s="260"/>
      <c r="H39" s="261">
        <v>1000</v>
      </c>
      <c r="I39" s="260"/>
      <c r="J39" s="261">
        <v>1000</v>
      </c>
      <c r="K39" s="260"/>
      <c r="L39" s="262" t="s">
        <v>114</v>
      </c>
      <c r="M39" s="263"/>
      <c r="N39" s="262" t="s">
        <v>114</v>
      </c>
      <c r="O39" s="260"/>
      <c r="P39" s="262" t="s">
        <v>114</v>
      </c>
      <c r="Q39" s="260"/>
      <c r="R39" s="261">
        <v>1000</v>
      </c>
      <c r="S39" s="263"/>
      <c r="T39" s="262" t="s">
        <v>114</v>
      </c>
      <c r="U39" s="378"/>
      <c r="V39" s="379"/>
      <c r="W39" s="380"/>
      <c r="X39" s="381"/>
      <c r="Y39" s="382"/>
      <c r="Z39" s="383"/>
      <c r="AA39" s="264"/>
      <c r="AB39" s="265"/>
      <c r="AC39" s="814"/>
      <c r="AD39" s="825"/>
    </row>
    <row r="40" spans="1:30" s="278" customFormat="1" ht="30" customHeight="1" x14ac:dyDescent="0.4">
      <c r="A40" s="500" t="s">
        <v>165</v>
      </c>
      <c r="B40" s="456"/>
      <c r="C40" s="456"/>
      <c r="D40" s="456"/>
      <c r="E40" s="456"/>
      <c r="F40" s="501"/>
      <c r="G40" s="267"/>
      <c r="H40" s="268">
        <v>34919</v>
      </c>
      <c r="I40" s="267"/>
      <c r="J40" s="268">
        <v>37952</v>
      </c>
      <c r="K40" s="267" t="s">
        <v>33</v>
      </c>
      <c r="L40" s="268">
        <v>3033</v>
      </c>
      <c r="M40" s="269"/>
      <c r="N40" s="270" t="s">
        <v>114</v>
      </c>
      <c r="O40" s="267"/>
      <c r="P40" s="270" t="s">
        <v>114</v>
      </c>
      <c r="Q40" s="267"/>
      <c r="R40" s="268">
        <v>23895</v>
      </c>
      <c r="S40" s="269"/>
      <c r="T40" s="268">
        <v>11024</v>
      </c>
      <c r="U40" s="271"/>
      <c r="V40" s="272"/>
      <c r="W40" s="273"/>
      <c r="X40" s="274"/>
      <c r="Y40" s="267"/>
      <c r="Z40" s="270"/>
      <c r="AA40" s="275"/>
      <c r="AB40" s="276"/>
      <c r="AC40" s="815"/>
      <c r="AD40" s="826"/>
    </row>
    <row r="41" spans="1:30" ht="24.75" customHeight="1" x14ac:dyDescent="0.4">
      <c r="A41" s="279"/>
      <c r="B41" s="280"/>
      <c r="C41" s="280"/>
      <c r="D41" s="258"/>
      <c r="E41" s="259"/>
      <c r="F41" s="258"/>
      <c r="G41" s="281"/>
      <c r="H41" s="266"/>
      <c r="I41" s="281"/>
      <c r="J41" s="266"/>
      <c r="K41" s="281"/>
      <c r="L41" s="266"/>
      <c r="M41" s="259"/>
      <c r="N41" s="266"/>
      <c r="O41" s="281"/>
      <c r="P41" s="266"/>
      <c r="Q41" s="281"/>
      <c r="R41" s="266"/>
      <c r="S41" s="259"/>
      <c r="T41" s="266"/>
      <c r="U41" s="282"/>
      <c r="V41" s="282"/>
      <c r="W41" s="259"/>
      <c r="X41" s="259"/>
      <c r="Y41" s="281"/>
      <c r="Z41" s="266"/>
      <c r="AA41" s="264"/>
      <c r="AB41" s="265"/>
      <c r="AC41" s="814"/>
      <c r="AD41" s="825"/>
    </row>
    <row r="42" spans="1:30" ht="24.75" customHeight="1" x14ac:dyDescent="0.4">
      <c r="A42" s="221"/>
      <c r="AD42" s="821"/>
    </row>
    <row r="43" spans="1:30" ht="24.75" customHeight="1" x14ac:dyDescent="0.4">
      <c r="A43" s="221"/>
      <c r="AD43" s="821"/>
    </row>
    <row r="44" spans="1:30" ht="24.75" customHeight="1" x14ac:dyDescent="0.4">
      <c r="A44" s="221"/>
      <c r="AD44" s="821"/>
    </row>
    <row r="45" spans="1:30" ht="24.75" customHeight="1" x14ac:dyDescent="0.4">
      <c r="A45" s="221"/>
      <c r="AD45" s="821"/>
    </row>
    <row r="46" spans="1:30" ht="24.75" customHeight="1" thickBot="1" x14ac:dyDescent="0.45">
      <c r="A46" s="232"/>
      <c r="B46" s="283"/>
      <c r="C46" s="283"/>
      <c r="D46" s="234"/>
      <c r="E46" s="235"/>
      <c r="F46" s="234"/>
      <c r="G46" s="284"/>
      <c r="H46" s="245"/>
      <c r="I46" s="284"/>
      <c r="J46" s="245"/>
      <c r="K46" s="284"/>
      <c r="L46" s="245"/>
      <c r="M46" s="235"/>
      <c r="N46" s="245"/>
      <c r="O46" s="284"/>
      <c r="P46" s="245"/>
      <c r="Q46" s="284"/>
      <c r="R46" s="245"/>
      <c r="S46" s="235"/>
      <c r="T46" s="245"/>
      <c r="U46" s="240"/>
      <c r="V46" s="240"/>
      <c r="W46" s="235"/>
      <c r="X46" s="235"/>
      <c r="Y46" s="284"/>
      <c r="Z46" s="245"/>
      <c r="AA46" s="243"/>
      <c r="AB46" s="244"/>
      <c r="AC46" s="812"/>
      <c r="AD46" s="822"/>
    </row>
  </sheetData>
  <mergeCells count="33">
    <mergeCell ref="AA3:AD5"/>
    <mergeCell ref="AA24:AD26"/>
    <mergeCell ref="E36:E37"/>
    <mergeCell ref="C38:E38"/>
    <mergeCell ref="A40:F40"/>
    <mergeCell ref="M24:T24"/>
    <mergeCell ref="U24:Z24"/>
    <mergeCell ref="K24:L26"/>
    <mergeCell ref="M25:R25"/>
    <mergeCell ref="S25:T26"/>
    <mergeCell ref="U25:X26"/>
    <mergeCell ref="Y25:Z26"/>
    <mergeCell ref="M26:N26"/>
    <mergeCell ref="O26:P26"/>
    <mergeCell ref="Q26:R26"/>
    <mergeCell ref="B7:E7"/>
    <mergeCell ref="C8:E8"/>
    <mergeCell ref="A24:F26"/>
    <mergeCell ref="G24:H26"/>
    <mergeCell ref="I24:J26"/>
    <mergeCell ref="M4:R4"/>
    <mergeCell ref="S4:T5"/>
    <mergeCell ref="U4:X5"/>
    <mergeCell ref="Y4:Z5"/>
    <mergeCell ref="M5:N5"/>
    <mergeCell ref="O5:P5"/>
    <mergeCell ref="Q5:R5"/>
    <mergeCell ref="U3:Z3"/>
    <mergeCell ref="A3:F5"/>
    <mergeCell ref="G3:H5"/>
    <mergeCell ref="I3:J5"/>
    <mergeCell ref="K3:L5"/>
    <mergeCell ref="M3:T3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2" manualBreakCount="2">
    <brk id="23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zoomScaleNormal="100" zoomScaleSheetLayoutView="100" workbookViewId="0">
      <selection activeCell="J26" sqref="J26"/>
    </sheetView>
  </sheetViews>
  <sheetFormatPr defaultRowHeight="18.75" x14ac:dyDescent="0.4"/>
  <cols>
    <col min="1" max="1" width="15.875" style="346" customWidth="1"/>
    <col min="2" max="28" width="4.5" style="346" customWidth="1"/>
    <col min="29" max="16384" width="9" style="346"/>
  </cols>
  <sheetData>
    <row r="1" spans="1:28" ht="39.75" customHeight="1" x14ac:dyDescent="0.4">
      <c r="A1" s="502" t="s">
        <v>0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502"/>
      <c r="P1" s="502"/>
      <c r="Q1" s="502"/>
      <c r="R1" s="502"/>
      <c r="S1" s="502"/>
      <c r="T1" s="502"/>
      <c r="U1" s="502"/>
      <c r="V1" s="502"/>
      <c r="W1" s="502"/>
      <c r="X1" s="502"/>
      <c r="Y1" s="502"/>
      <c r="Z1" s="502"/>
      <c r="AA1" s="502"/>
      <c r="AB1" s="502"/>
    </row>
    <row r="2" spans="1:28" ht="27" customHeight="1" x14ac:dyDescent="0.4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</row>
    <row r="3" spans="1:28" ht="27" customHeight="1" thickBot="1" x14ac:dyDescent="0.45">
      <c r="A3" s="4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</row>
    <row r="4" spans="1:28" ht="20.100000000000001" customHeight="1" x14ac:dyDescent="0.4">
      <c r="A4" s="503" t="s">
        <v>3</v>
      </c>
      <c r="B4" s="505" t="s">
        <v>4</v>
      </c>
      <c r="C4" s="506"/>
      <c r="D4" s="507"/>
      <c r="E4" s="511" t="s">
        <v>5</v>
      </c>
      <c r="F4" s="512"/>
      <c r="G4" s="512"/>
      <c r="H4" s="512"/>
      <c r="I4" s="512"/>
      <c r="J4" s="512"/>
      <c r="K4" s="512"/>
      <c r="L4" s="512"/>
      <c r="M4" s="512"/>
      <c r="N4" s="512"/>
      <c r="O4" s="512"/>
      <c r="P4" s="513"/>
      <c r="Q4" s="505" t="s">
        <v>6</v>
      </c>
      <c r="R4" s="506"/>
      <c r="S4" s="507"/>
      <c r="T4" s="505" t="s">
        <v>7</v>
      </c>
      <c r="U4" s="506"/>
      <c r="V4" s="507"/>
      <c r="W4" s="505" t="s">
        <v>8</v>
      </c>
      <c r="X4" s="506"/>
      <c r="Y4" s="514"/>
      <c r="Z4" s="3"/>
      <c r="AA4" s="3"/>
      <c r="AB4" s="3"/>
    </row>
    <row r="5" spans="1:28" ht="20.100000000000001" customHeight="1" x14ac:dyDescent="0.4">
      <c r="A5" s="504"/>
      <c r="B5" s="508"/>
      <c r="C5" s="509"/>
      <c r="D5" s="510"/>
      <c r="E5" s="518" t="s">
        <v>9</v>
      </c>
      <c r="F5" s="519"/>
      <c r="G5" s="520"/>
      <c r="H5" s="518" t="s">
        <v>10</v>
      </c>
      <c r="I5" s="519"/>
      <c r="J5" s="520"/>
      <c r="K5" s="518" t="s">
        <v>11</v>
      </c>
      <c r="L5" s="519"/>
      <c r="M5" s="520"/>
      <c r="N5" s="518" t="s">
        <v>12</v>
      </c>
      <c r="O5" s="519"/>
      <c r="P5" s="520"/>
      <c r="Q5" s="508"/>
      <c r="R5" s="509"/>
      <c r="S5" s="510"/>
      <c r="T5" s="508"/>
      <c r="U5" s="509"/>
      <c r="V5" s="510"/>
      <c r="W5" s="515"/>
      <c r="X5" s="516"/>
      <c r="Y5" s="517"/>
      <c r="Z5" s="3"/>
      <c r="AA5" s="3"/>
      <c r="AB5" s="3"/>
    </row>
    <row r="6" spans="1:28" ht="10.5" customHeight="1" x14ac:dyDescent="0.4">
      <c r="A6" s="521" t="s">
        <v>13</v>
      </c>
      <c r="B6" s="523" t="s">
        <v>14</v>
      </c>
      <c r="C6" s="524"/>
      <c r="D6" s="525"/>
      <c r="E6" s="523" t="s">
        <v>15</v>
      </c>
      <c r="F6" s="524"/>
      <c r="G6" s="525"/>
      <c r="H6" s="523" t="s">
        <v>15</v>
      </c>
      <c r="I6" s="524"/>
      <c r="J6" s="525"/>
      <c r="K6" s="523" t="s">
        <v>15</v>
      </c>
      <c r="L6" s="524"/>
      <c r="M6" s="525"/>
      <c r="N6" s="523" t="s">
        <v>15</v>
      </c>
      <c r="O6" s="524"/>
      <c r="P6" s="525"/>
      <c r="Q6" s="523" t="s">
        <v>15</v>
      </c>
      <c r="R6" s="524"/>
      <c r="S6" s="525"/>
      <c r="T6" s="523" t="s">
        <v>15</v>
      </c>
      <c r="U6" s="524"/>
      <c r="V6" s="524"/>
      <c r="W6" s="5"/>
      <c r="X6" s="6"/>
      <c r="Y6" s="7"/>
      <c r="Z6" s="3"/>
      <c r="AA6" s="3"/>
      <c r="AB6" s="3"/>
    </row>
    <row r="7" spans="1:28" ht="10.5" customHeight="1" x14ac:dyDescent="0.4">
      <c r="A7" s="522"/>
      <c r="B7" s="8"/>
      <c r="C7" s="526">
        <v>1</v>
      </c>
      <c r="D7" s="527"/>
      <c r="E7" s="9"/>
      <c r="F7" s="528">
        <v>0</v>
      </c>
      <c r="G7" s="529"/>
      <c r="H7" s="9"/>
      <c r="I7" s="528">
        <v>2964</v>
      </c>
      <c r="J7" s="529"/>
      <c r="K7" s="9"/>
      <c r="L7" s="528">
        <v>2504</v>
      </c>
      <c r="M7" s="529"/>
      <c r="N7" s="9"/>
      <c r="O7" s="530">
        <f>+F7+I7+L7</f>
        <v>5468</v>
      </c>
      <c r="P7" s="531"/>
      <c r="Q7" s="9"/>
      <c r="R7" s="528">
        <v>926</v>
      </c>
      <c r="S7" s="529"/>
      <c r="T7" s="9"/>
      <c r="U7" s="530">
        <f>+O7+R7</f>
        <v>6394</v>
      </c>
      <c r="V7" s="531"/>
      <c r="W7" s="10"/>
      <c r="X7" s="11"/>
      <c r="Y7" s="12"/>
      <c r="Z7" s="3"/>
      <c r="AA7" s="3"/>
      <c r="AB7" s="3"/>
    </row>
    <row r="8" spans="1:28" ht="10.5" customHeight="1" x14ac:dyDescent="0.4">
      <c r="A8" s="522"/>
      <c r="B8" s="8"/>
      <c r="C8" s="526"/>
      <c r="D8" s="527"/>
      <c r="E8" s="9"/>
      <c r="F8" s="528"/>
      <c r="G8" s="529"/>
      <c r="H8" s="9"/>
      <c r="I8" s="528"/>
      <c r="J8" s="529"/>
      <c r="K8" s="9"/>
      <c r="L8" s="528"/>
      <c r="M8" s="529"/>
      <c r="N8" s="9"/>
      <c r="O8" s="530"/>
      <c r="P8" s="531"/>
      <c r="Q8" s="9"/>
      <c r="R8" s="528"/>
      <c r="S8" s="529"/>
      <c r="T8" s="9"/>
      <c r="U8" s="530"/>
      <c r="V8" s="531"/>
      <c r="W8" s="10"/>
      <c r="X8" s="11"/>
      <c r="Y8" s="12"/>
      <c r="Z8" s="3"/>
      <c r="AA8" s="3"/>
      <c r="AB8" s="3"/>
    </row>
    <row r="9" spans="1:28" ht="10.5" customHeight="1" x14ac:dyDescent="0.4">
      <c r="A9" s="504"/>
      <c r="B9" s="13"/>
      <c r="C9" s="14"/>
      <c r="D9" s="15"/>
      <c r="E9" s="16"/>
      <c r="F9" s="17"/>
      <c r="G9" s="18"/>
      <c r="H9" s="9"/>
      <c r="I9" s="17"/>
      <c r="J9" s="18"/>
      <c r="K9" s="9"/>
      <c r="L9" s="17"/>
      <c r="M9" s="18"/>
      <c r="N9" s="9"/>
      <c r="O9" s="17"/>
      <c r="P9" s="18"/>
      <c r="Q9" s="9"/>
      <c r="R9" s="17"/>
      <c r="S9" s="18"/>
      <c r="T9" s="9"/>
      <c r="U9" s="17"/>
      <c r="V9" s="18"/>
      <c r="W9" s="19"/>
      <c r="X9" s="11"/>
      <c r="Y9" s="12"/>
      <c r="Z9" s="3"/>
      <c r="AA9" s="3"/>
      <c r="AB9" s="3"/>
    </row>
    <row r="10" spans="1:28" ht="10.5" customHeight="1" x14ac:dyDescent="0.4">
      <c r="A10" s="521" t="s">
        <v>16</v>
      </c>
      <c r="B10" s="5"/>
      <c r="C10" s="20"/>
      <c r="D10" s="21"/>
      <c r="E10" s="22"/>
      <c r="F10" s="539"/>
      <c r="G10" s="540"/>
      <c r="H10" s="22"/>
      <c r="I10" s="541"/>
      <c r="J10" s="542"/>
      <c r="K10" s="22"/>
      <c r="L10" s="541"/>
      <c r="M10" s="542"/>
      <c r="N10" s="22"/>
      <c r="O10" s="23"/>
      <c r="P10" s="24"/>
      <c r="Q10" s="22"/>
      <c r="R10" s="541"/>
      <c r="S10" s="542"/>
      <c r="T10" s="22"/>
      <c r="U10" s="541"/>
      <c r="V10" s="542"/>
      <c r="W10" s="25"/>
      <c r="X10" s="26"/>
      <c r="Y10" s="27"/>
      <c r="Z10" s="3"/>
      <c r="AA10" s="3"/>
      <c r="AB10" s="3"/>
    </row>
    <row r="11" spans="1:28" ht="10.5" customHeight="1" x14ac:dyDescent="0.4">
      <c r="A11" s="522"/>
      <c r="B11" s="8"/>
      <c r="C11" s="532">
        <v>1</v>
      </c>
      <c r="D11" s="533"/>
      <c r="E11" s="9"/>
      <c r="F11" s="530">
        <v>0</v>
      </c>
      <c r="G11" s="531"/>
      <c r="H11" s="9"/>
      <c r="I11" s="530">
        <v>2887</v>
      </c>
      <c r="J11" s="531"/>
      <c r="K11" s="9"/>
      <c r="L11" s="530">
        <v>2962</v>
      </c>
      <c r="M11" s="531"/>
      <c r="N11" s="9"/>
      <c r="O11" s="530">
        <f>+F11+I11+L11</f>
        <v>5849</v>
      </c>
      <c r="P11" s="531"/>
      <c r="Q11" s="9"/>
      <c r="R11" s="530">
        <v>929</v>
      </c>
      <c r="S11" s="531"/>
      <c r="T11" s="9"/>
      <c r="U11" s="530">
        <f>+O11+R11</f>
        <v>6778</v>
      </c>
      <c r="V11" s="531"/>
      <c r="W11" s="28"/>
      <c r="X11" s="29"/>
      <c r="Y11" s="30"/>
      <c r="Z11" s="3"/>
      <c r="AA11" s="3"/>
      <c r="AB11" s="3"/>
    </row>
    <row r="12" spans="1:28" ht="10.5" customHeight="1" x14ac:dyDescent="0.4">
      <c r="A12" s="522"/>
      <c r="B12" s="8"/>
      <c r="C12" s="532"/>
      <c r="D12" s="533"/>
      <c r="E12" s="9"/>
      <c r="F12" s="530"/>
      <c r="G12" s="531"/>
      <c r="H12" s="9"/>
      <c r="I12" s="530"/>
      <c r="J12" s="531"/>
      <c r="K12" s="9"/>
      <c r="L12" s="530"/>
      <c r="M12" s="531"/>
      <c r="N12" s="9"/>
      <c r="O12" s="530"/>
      <c r="P12" s="531"/>
      <c r="Q12" s="9"/>
      <c r="R12" s="530"/>
      <c r="S12" s="531"/>
      <c r="T12" s="9"/>
      <c r="U12" s="530"/>
      <c r="V12" s="531"/>
      <c r="W12" s="28"/>
      <c r="X12" s="29"/>
      <c r="Y12" s="30"/>
      <c r="Z12" s="3"/>
      <c r="AA12" s="3"/>
      <c r="AB12" s="3"/>
    </row>
    <row r="13" spans="1:28" ht="10.5" customHeight="1" x14ac:dyDescent="0.4">
      <c r="A13" s="504"/>
      <c r="B13" s="8"/>
      <c r="C13" s="14"/>
      <c r="D13" s="15"/>
      <c r="E13" s="16"/>
      <c r="F13" s="17"/>
      <c r="G13" s="18"/>
      <c r="H13" s="9"/>
      <c r="I13" s="17"/>
      <c r="J13" s="18"/>
      <c r="K13" s="9"/>
      <c r="L13" s="17"/>
      <c r="M13" s="18"/>
      <c r="N13" s="9"/>
      <c r="O13" s="17"/>
      <c r="P13" s="18"/>
      <c r="Q13" s="9"/>
      <c r="R13" s="17"/>
      <c r="S13" s="18"/>
      <c r="T13" s="9"/>
      <c r="U13" s="17"/>
      <c r="V13" s="18"/>
      <c r="W13" s="28"/>
      <c r="X13" s="29"/>
      <c r="Y13" s="30"/>
      <c r="Z13" s="3"/>
      <c r="AA13" s="3"/>
      <c r="AB13" s="3"/>
    </row>
    <row r="14" spans="1:28" ht="10.5" customHeight="1" x14ac:dyDescent="0.4">
      <c r="A14" s="521" t="s">
        <v>17</v>
      </c>
      <c r="B14" s="5"/>
      <c r="C14" s="20"/>
      <c r="D14" s="21"/>
      <c r="E14" s="9"/>
      <c r="F14" s="31"/>
      <c r="G14" s="32"/>
      <c r="H14" s="22"/>
      <c r="I14" s="33"/>
      <c r="J14" s="34"/>
      <c r="K14" s="22"/>
      <c r="L14" s="33"/>
      <c r="M14" s="34"/>
      <c r="N14" s="22"/>
      <c r="O14" s="33"/>
      <c r="P14" s="34"/>
      <c r="Q14" s="22"/>
      <c r="R14" s="33"/>
      <c r="S14" s="34"/>
      <c r="T14" s="22"/>
      <c r="U14" s="33"/>
      <c r="V14" s="34"/>
      <c r="W14" s="25"/>
      <c r="X14" s="26"/>
      <c r="Y14" s="27"/>
      <c r="Z14" s="3"/>
      <c r="AA14" s="3"/>
      <c r="AB14" s="3"/>
    </row>
    <row r="15" spans="1:28" ht="10.5" customHeight="1" x14ac:dyDescent="0.4">
      <c r="A15" s="522"/>
      <c r="B15" s="535" t="str">
        <f>IF(C7-C11&lt;0,"△","" )</f>
        <v/>
      </c>
      <c r="C15" s="532">
        <f>ABS(C7-C11)</f>
        <v>0</v>
      </c>
      <c r="D15" s="533"/>
      <c r="E15" s="535" t="str">
        <f>IF(F7-F11&lt;0,"△","" )</f>
        <v/>
      </c>
      <c r="F15" s="536">
        <f>ABS(F7-F11)</f>
        <v>0</v>
      </c>
      <c r="G15" s="537"/>
      <c r="H15" s="538" t="str">
        <f>IF(I7-I11&lt;0,"△","" )</f>
        <v/>
      </c>
      <c r="I15" s="536">
        <f>ABS(I7-I11)</f>
        <v>77</v>
      </c>
      <c r="J15" s="537"/>
      <c r="K15" s="538" t="str">
        <f>IF(L7-L11&lt;0,"△","" )</f>
        <v>△</v>
      </c>
      <c r="L15" s="536">
        <f>ABS(L7-L11)</f>
        <v>458</v>
      </c>
      <c r="M15" s="537"/>
      <c r="N15" s="538" t="str">
        <f>IF(O7-O11&lt;0,"△","" )</f>
        <v>△</v>
      </c>
      <c r="O15" s="536">
        <f>ABS(O7-O11)</f>
        <v>381</v>
      </c>
      <c r="P15" s="537"/>
      <c r="Q15" s="538" t="str">
        <f>IF(R7-R11&lt;0,"△","" )</f>
        <v>△</v>
      </c>
      <c r="R15" s="536">
        <f>ABS(R7-R11)</f>
        <v>3</v>
      </c>
      <c r="S15" s="537"/>
      <c r="T15" s="538" t="str">
        <f>IF(U7-U11&lt;0,"△","" )</f>
        <v>△</v>
      </c>
      <c r="U15" s="536">
        <f>ABS(U7-U11)</f>
        <v>384</v>
      </c>
      <c r="V15" s="537"/>
      <c r="W15" s="28"/>
      <c r="X15" s="29"/>
      <c r="Y15" s="30"/>
      <c r="Z15" s="3"/>
      <c r="AA15" s="3"/>
      <c r="AB15" s="3"/>
    </row>
    <row r="16" spans="1:28" ht="10.5" customHeight="1" x14ac:dyDescent="0.4">
      <c r="A16" s="522"/>
      <c r="B16" s="535"/>
      <c r="C16" s="532"/>
      <c r="D16" s="533"/>
      <c r="E16" s="535"/>
      <c r="F16" s="536"/>
      <c r="G16" s="537"/>
      <c r="H16" s="538"/>
      <c r="I16" s="536"/>
      <c r="J16" s="537"/>
      <c r="K16" s="538"/>
      <c r="L16" s="536"/>
      <c r="M16" s="537"/>
      <c r="N16" s="538"/>
      <c r="O16" s="536"/>
      <c r="P16" s="537"/>
      <c r="Q16" s="538"/>
      <c r="R16" s="536"/>
      <c r="S16" s="537"/>
      <c r="T16" s="538"/>
      <c r="U16" s="536"/>
      <c r="V16" s="537"/>
      <c r="W16" s="28"/>
      <c r="X16" s="29"/>
      <c r="Y16" s="30"/>
      <c r="Z16" s="3"/>
      <c r="AA16" s="3"/>
      <c r="AB16" s="3"/>
    </row>
    <row r="17" spans="1:28" ht="10.5" customHeight="1" thickBot="1" x14ac:dyDescent="0.45">
      <c r="A17" s="534"/>
      <c r="B17" s="35"/>
      <c r="C17" s="36"/>
      <c r="D17" s="37"/>
      <c r="E17" s="38"/>
      <c r="F17" s="39"/>
      <c r="G17" s="40"/>
      <c r="H17" s="38"/>
      <c r="I17" s="39"/>
      <c r="J17" s="40"/>
      <c r="K17" s="38"/>
      <c r="L17" s="39"/>
      <c r="M17" s="40"/>
      <c r="N17" s="38"/>
      <c r="O17" s="39"/>
      <c r="P17" s="40"/>
      <c r="Q17" s="38"/>
      <c r="R17" s="39"/>
      <c r="S17" s="40"/>
      <c r="T17" s="38"/>
      <c r="U17" s="39"/>
      <c r="V17" s="40"/>
      <c r="W17" s="41"/>
      <c r="X17" s="42"/>
      <c r="Y17" s="43"/>
      <c r="Z17" s="3"/>
      <c r="AA17" s="3"/>
      <c r="AB17" s="3"/>
    </row>
    <row r="18" spans="1:28" ht="30" customHeight="1" thickBot="1" x14ac:dyDescent="0.45">
      <c r="A18" s="543" t="s">
        <v>18</v>
      </c>
      <c r="B18" s="543"/>
      <c r="C18" s="543"/>
      <c r="D18" s="543"/>
      <c r="E18" s="543"/>
      <c r="F18" s="543"/>
      <c r="G18" s="543"/>
      <c r="H18" s="543"/>
      <c r="I18" s="543"/>
      <c r="J18" s="543"/>
      <c r="K18" s="543"/>
      <c r="L18" s="543"/>
      <c r="M18" s="543"/>
      <c r="N18" s="543"/>
      <c r="O18" s="543"/>
      <c r="P18" s="543"/>
      <c r="Q18" s="543"/>
      <c r="R18" s="543"/>
      <c r="S18" s="543"/>
      <c r="T18" s="543"/>
      <c r="U18" s="543"/>
      <c r="V18" s="543"/>
      <c r="W18" s="44"/>
      <c r="X18" s="44"/>
      <c r="Y18" s="3"/>
      <c r="Z18" s="3"/>
      <c r="AA18" s="3"/>
      <c r="AB18" s="3"/>
    </row>
    <row r="19" spans="1:28" ht="16.5" customHeight="1" x14ac:dyDescent="0.4">
      <c r="A19" s="544" t="s">
        <v>19</v>
      </c>
      <c r="B19" s="505" t="s">
        <v>3</v>
      </c>
      <c r="C19" s="506"/>
      <c r="D19" s="507"/>
      <c r="E19" s="547" t="s">
        <v>20</v>
      </c>
      <c r="F19" s="548"/>
      <c r="G19" s="549"/>
      <c r="H19" s="547" t="s">
        <v>21</v>
      </c>
      <c r="I19" s="548"/>
      <c r="J19" s="549"/>
      <c r="K19" s="547" t="s">
        <v>22</v>
      </c>
      <c r="L19" s="548"/>
      <c r="M19" s="549"/>
      <c r="N19" s="547" t="s">
        <v>23</v>
      </c>
      <c r="O19" s="548"/>
      <c r="P19" s="549"/>
      <c r="Q19" s="553" t="s">
        <v>24</v>
      </c>
      <c r="R19" s="554"/>
      <c r="S19" s="555"/>
      <c r="T19" s="559" t="s">
        <v>25</v>
      </c>
      <c r="U19" s="548"/>
      <c r="V19" s="560"/>
      <c r="W19" s="3"/>
      <c r="X19" s="3"/>
      <c r="Y19" s="3"/>
      <c r="Z19" s="3"/>
      <c r="AA19" s="3"/>
      <c r="AB19" s="3"/>
    </row>
    <row r="20" spans="1:28" ht="19.5" customHeight="1" x14ac:dyDescent="0.4">
      <c r="A20" s="545"/>
      <c r="B20" s="508"/>
      <c r="C20" s="509"/>
      <c r="D20" s="510"/>
      <c r="E20" s="550"/>
      <c r="F20" s="551"/>
      <c r="G20" s="552"/>
      <c r="H20" s="550"/>
      <c r="I20" s="551"/>
      <c r="J20" s="552"/>
      <c r="K20" s="550"/>
      <c r="L20" s="551"/>
      <c r="M20" s="552"/>
      <c r="N20" s="550"/>
      <c r="O20" s="551"/>
      <c r="P20" s="552"/>
      <c r="Q20" s="556"/>
      <c r="R20" s="557"/>
      <c r="S20" s="558"/>
      <c r="T20" s="550"/>
      <c r="U20" s="551"/>
      <c r="V20" s="561"/>
      <c r="W20" s="3"/>
      <c r="X20" s="3"/>
      <c r="Y20" s="3"/>
      <c r="Z20" s="3"/>
      <c r="AA20" s="3"/>
      <c r="AB20" s="3"/>
    </row>
    <row r="21" spans="1:28" s="347" customFormat="1" ht="9" customHeight="1" x14ac:dyDescent="0.4">
      <c r="A21" s="545"/>
      <c r="B21" s="523"/>
      <c r="C21" s="524"/>
      <c r="D21" s="525"/>
      <c r="E21" s="45"/>
      <c r="F21" s="46"/>
      <c r="G21" s="47" t="s">
        <v>15</v>
      </c>
      <c r="H21" s="45"/>
      <c r="I21" s="46"/>
      <c r="J21" s="47" t="s">
        <v>15</v>
      </c>
      <c r="K21" s="45"/>
      <c r="L21" s="46"/>
      <c r="M21" s="48" t="s">
        <v>15</v>
      </c>
      <c r="N21" s="45"/>
      <c r="O21" s="46"/>
      <c r="P21" s="47" t="s">
        <v>15</v>
      </c>
      <c r="Q21" s="45"/>
      <c r="R21" s="46"/>
      <c r="S21" s="47" t="s">
        <v>15</v>
      </c>
      <c r="T21" s="45"/>
      <c r="U21" s="46"/>
      <c r="V21" s="49" t="s">
        <v>26</v>
      </c>
      <c r="W21" s="50"/>
      <c r="X21" s="50"/>
      <c r="Y21" s="50"/>
      <c r="Z21" s="50"/>
      <c r="AA21" s="50"/>
      <c r="AB21" s="50"/>
    </row>
    <row r="22" spans="1:28" ht="26.25" customHeight="1" x14ac:dyDescent="0.4">
      <c r="A22" s="545"/>
      <c r="B22" s="515" t="s">
        <v>13</v>
      </c>
      <c r="C22" s="516"/>
      <c r="D22" s="562"/>
      <c r="E22" s="52"/>
      <c r="F22" s="563">
        <v>120</v>
      </c>
      <c r="G22" s="564"/>
      <c r="H22" s="52"/>
      <c r="I22" s="563">
        <v>493</v>
      </c>
      <c r="J22" s="564"/>
      <c r="K22" s="52"/>
      <c r="L22" s="563">
        <v>235</v>
      </c>
      <c r="M22" s="564"/>
      <c r="N22" s="52"/>
      <c r="O22" s="563">
        <v>114</v>
      </c>
      <c r="P22" s="564"/>
      <c r="Q22" s="52"/>
      <c r="R22" s="563">
        <v>310</v>
      </c>
      <c r="S22" s="564"/>
      <c r="T22" s="52"/>
      <c r="U22" s="563">
        <v>1232</v>
      </c>
      <c r="V22" s="565"/>
      <c r="W22" s="3"/>
      <c r="X22" s="3"/>
      <c r="Y22" s="3"/>
      <c r="Z22" s="3"/>
      <c r="AA22" s="3"/>
      <c r="AB22" s="3"/>
    </row>
    <row r="23" spans="1:28" ht="33" customHeight="1" x14ac:dyDescent="0.4">
      <c r="A23" s="545"/>
      <c r="B23" s="518" t="s">
        <v>16</v>
      </c>
      <c r="C23" s="519"/>
      <c r="D23" s="520"/>
      <c r="E23" s="51"/>
      <c r="F23" s="566">
        <v>120</v>
      </c>
      <c r="G23" s="574"/>
      <c r="H23" s="52"/>
      <c r="I23" s="566">
        <v>481</v>
      </c>
      <c r="J23" s="574"/>
      <c r="K23" s="52"/>
      <c r="L23" s="566">
        <v>235</v>
      </c>
      <c r="M23" s="574"/>
      <c r="N23" s="52"/>
      <c r="O23" s="566">
        <v>114</v>
      </c>
      <c r="P23" s="574"/>
      <c r="Q23" s="52"/>
      <c r="R23" s="566">
        <v>770</v>
      </c>
      <c r="S23" s="574"/>
      <c r="T23" s="52"/>
      <c r="U23" s="566">
        <v>1242</v>
      </c>
      <c r="V23" s="567"/>
      <c r="W23" s="3"/>
      <c r="X23" s="3"/>
      <c r="Y23" s="3"/>
      <c r="Z23" s="3"/>
      <c r="AA23" s="3"/>
      <c r="AB23" s="3"/>
    </row>
    <row r="24" spans="1:28" ht="32.25" customHeight="1" thickBot="1" x14ac:dyDescent="0.45">
      <c r="A24" s="546"/>
      <c r="B24" s="568" t="s">
        <v>17</v>
      </c>
      <c r="C24" s="569"/>
      <c r="D24" s="570"/>
      <c r="E24" s="53" t="str">
        <f>IF(F22-F23&lt;0,"△","" )</f>
        <v/>
      </c>
      <c r="F24" s="571">
        <f>ABS(F22-F23)</f>
        <v>0</v>
      </c>
      <c r="G24" s="572"/>
      <c r="H24" s="53" t="str">
        <f>IF(I22-I23&lt;0,"△","" )</f>
        <v/>
      </c>
      <c r="I24" s="571">
        <f>ABS(I22-I23)</f>
        <v>12</v>
      </c>
      <c r="J24" s="572"/>
      <c r="K24" s="53" t="str">
        <f t="shared" ref="K24" si="0">IF(L22-L23&lt;0,"△","" )</f>
        <v/>
      </c>
      <c r="L24" s="571">
        <f>ABS(L22-L23)</f>
        <v>0</v>
      </c>
      <c r="M24" s="572"/>
      <c r="N24" s="53" t="str">
        <f t="shared" ref="N24" si="1">IF(O22-O23&lt;0,"△","" )</f>
        <v/>
      </c>
      <c r="O24" s="571">
        <f>ABS(O22-O23)</f>
        <v>0</v>
      </c>
      <c r="P24" s="572"/>
      <c r="Q24" s="53" t="str">
        <f t="shared" ref="Q24" si="2">IF(R22-R23&lt;0,"△","" )</f>
        <v>△</v>
      </c>
      <c r="R24" s="571">
        <f t="shared" ref="R24" si="3">ABS(R22-R23)</f>
        <v>460</v>
      </c>
      <c r="S24" s="572"/>
      <c r="T24" s="53" t="str">
        <f t="shared" ref="T24" si="4">IF(U22-U23&lt;0,"△","" )</f>
        <v>△</v>
      </c>
      <c r="U24" s="571">
        <f>ABS(U22-U23)</f>
        <v>10</v>
      </c>
      <c r="V24" s="573"/>
      <c r="W24" s="3"/>
      <c r="X24" s="3"/>
      <c r="Y24" s="3"/>
      <c r="Z24" s="3"/>
      <c r="AA24" s="3"/>
      <c r="AB24" s="3"/>
    </row>
    <row r="25" spans="1:28" ht="16.5" customHeight="1" x14ac:dyDescent="0.4"/>
    <row r="26" spans="1:28" ht="39.75" customHeight="1" x14ac:dyDescent="0.4"/>
    <row r="27" spans="1:28" ht="39.75" customHeight="1" x14ac:dyDescent="0.4"/>
  </sheetData>
  <mergeCells count="85">
    <mergeCell ref="R23:S23"/>
    <mergeCell ref="B23:D23"/>
    <mergeCell ref="F23:G23"/>
    <mergeCell ref="I23:J23"/>
    <mergeCell ref="L23:M23"/>
    <mergeCell ref="O23:P23"/>
    <mergeCell ref="R15:S16"/>
    <mergeCell ref="T19:V20"/>
    <mergeCell ref="B21:D21"/>
    <mergeCell ref="B22:D22"/>
    <mergeCell ref="F22:G22"/>
    <mergeCell ref="I22:J22"/>
    <mergeCell ref="L22:M22"/>
    <mergeCell ref="O22:P22"/>
    <mergeCell ref="R22:S22"/>
    <mergeCell ref="U22:V22"/>
    <mergeCell ref="K15:K16"/>
    <mergeCell ref="L15:M16"/>
    <mergeCell ref="N15:N16"/>
    <mergeCell ref="O15:P16"/>
    <mergeCell ref="Q15:Q16"/>
    <mergeCell ref="A18:V18"/>
    <mergeCell ref="A19:A24"/>
    <mergeCell ref="B19:D20"/>
    <mergeCell ref="E19:G20"/>
    <mergeCell ref="H19:J20"/>
    <mergeCell ref="K19:M20"/>
    <mergeCell ref="N19:P20"/>
    <mergeCell ref="Q19:S20"/>
    <mergeCell ref="U23:V23"/>
    <mergeCell ref="B24:D24"/>
    <mergeCell ref="F24:G24"/>
    <mergeCell ref="I24:J24"/>
    <mergeCell ref="L24:M24"/>
    <mergeCell ref="O24:P24"/>
    <mergeCell ref="R24:S24"/>
    <mergeCell ref="U24:V24"/>
    <mergeCell ref="U11:V12"/>
    <mergeCell ref="A14:A17"/>
    <mergeCell ref="B15:B16"/>
    <mergeCell ref="C15:D16"/>
    <mergeCell ref="E15:E16"/>
    <mergeCell ref="F15:G16"/>
    <mergeCell ref="H15:H16"/>
    <mergeCell ref="I15:J16"/>
    <mergeCell ref="A10:A13"/>
    <mergeCell ref="F10:G10"/>
    <mergeCell ref="I10:J10"/>
    <mergeCell ref="L10:M10"/>
    <mergeCell ref="R10:S10"/>
    <mergeCell ref="U10:V10"/>
    <mergeCell ref="T15:T16"/>
    <mergeCell ref="U15:V16"/>
    <mergeCell ref="C11:D12"/>
    <mergeCell ref="F11:G12"/>
    <mergeCell ref="I11:J12"/>
    <mergeCell ref="L11:M12"/>
    <mergeCell ref="Q6:S6"/>
    <mergeCell ref="O11:P12"/>
    <mergeCell ref="R11:S12"/>
    <mergeCell ref="N6:P6"/>
    <mergeCell ref="T6:V6"/>
    <mergeCell ref="C7:D8"/>
    <mergeCell ref="F7:G8"/>
    <mergeCell ref="I7:J8"/>
    <mergeCell ref="L7:M8"/>
    <mergeCell ref="O7:P8"/>
    <mergeCell ref="R7:S8"/>
    <mergeCell ref="U7:V8"/>
    <mergeCell ref="A6:A9"/>
    <mergeCell ref="B6:D6"/>
    <mergeCell ref="E6:G6"/>
    <mergeCell ref="H6:J6"/>
    <mergeCell ref="K6:M6"/>
    <mergeCell ref="A1:AB1"/>
    <mergeCell ref="A4:A5"/>
    <mergeCell ref="B4:D5"/>
    <mergeCell ref="E4:P4"/>
    <mergeCell ref="Q4:S5"/>
    <mergeCell ref="T4:V5"/>
    <mergeCell ref="W4:Y5"/>
    <mergeCell ref="E5:G5"/>
    <mergeCell ref="H5:J5"/>
    <mergeCell ref="K5:M5"/>
    <mergeCell ref="N5:P5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8"/>
  <sheetViews>
    <sheetView showGridLines="0" zoomScaleNormal="100" zoomScaleSheetLayoutView="100" workbookViewId="0">
      <selection activeCell="AP23" sqref="AP23"/>
    </sheetView>
  </sheetViews>
  <sheetFormatPr defaultColWidth="2.5" defaultRowHeight="13.5" x14ac:dyDescent="0.4"/>
  <cols>
    <col min="1" max="1" width="5.625" style="393" customWidth="1"/>
    <col min="2" max="5" width="3" style="393" customWidth="1"/>
    <col min="6" max="9" width="1.625" style="393" customWidth="1"/>
    <col min="10" max="12" width="3.25" style="393" customWidth="1"/>
    <col min="13" max="31" width="2.75" style="393" customWidth="1"/>
    <col min="32" max="32" width="3.5" style="393" customWidth="1"/>
    <col min="33" max="16384" width="2.5" style="393"/>
  </cols>
  <sheetData>
    <row r="1" spans="1:41" ht="27.75" customHeight="1" thickBot="1" x14ac:dyDescent="0.45">
      <c r="A1" s="4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ht="33" customHeight="1" x14ac:dyDescent="0.4">
      <c r="A2" s="589" t="s">
        <v>3</v>
      </c>
      <c r="B2" s="590"/>
      <c r="C2" s="590"/>
      <c r="D2" s="590"/>
      <c r="E2" s="591"/>
      <c r="F2" s="592" t="s">
        <v>28</v>
      </c>
      <c r="G2" s="593"/>
      <c r="H2" s="593"/>
      <c r="I2" s="593"/>
      <c r="J2" s="593"/>
      <c r="K2" s="593"/>
      <c r="L2" s="594"/>
      <c r="M2" s="595" t="s">
        <v>29</v>
      </c>
      <c r="N2" s="590"/>
      <c r="O2" s="590"/>
      <c r="P2" s="590"/>
      <c r="Q2" s="590"/>
      <c r="R2" s="590"/>
      <c r="S2" s="590"/>
      <c r="T2" s="590"/>
      <c r="U2" s="590"/>
      <c r="V2" s="590"/>
      <c r="W2" s="590"/>
      <c r="X2" s="590"/>
      <c r="Y2" s="590"/>
      <c r="Z2" s="590"/>
      <c r="AA2" s="590"/>
      <c r="AB2" s="591"/>
      <c r="AC2" s="596"/>
      <c r="AD2" s="596"/>
      <c r="AE2" s="596"/>
      <c r="AF2" s="597"/>
      <c r="AG2" s="595" t="s">
        <v>8</v>
      </c>
      <c r="AH2" s="590"/>
      <c r="AI2" s="590"/>
      <c r="AJ2" s="590"/>
      <c r="AK2" s="590"/>
      <c r="AL2" s="590"/>
      <c r="AM2" s="590"/>
      <c r="AN2" s="590"/>
      <c r="AO2" s="598"/>
    </row>
    <row r="3" spans="1:41" s="394" customFormat="1" ht="8.4499999999999993" customHeight="1" x14ac:dyDescent="0.15">
      <c r="A3" s="54"/>
      <c r="B3" s="55"/>
      <c r="C3" s="55"/>
      <c r="D3" s="55"/>
      <c r="E3" s="56"/>
      <c r="F3" s="57"/>
      <c r="G3" s="55"/>
      <c r="H3" s="55"/>
      <c r="I3" s="55"/>
      <c r="J3" s="55"/>
      <c r="K3" s="55"/>
      <c r="L3" s="58" t="s">
        <v>15</v>
      </c>
      <c r="M3" s="59"/>
      <c r="N3" s="60"/>
      <c r="O3" s="60"/>
      <c r="P3" s="60"/>
      <c r="Q3" s="60"/>
      <c r="R3" s="60"/>
      <c r="S3" s="60"/>
      <c r="T3" s="60"/>
      <c r="U3" s="60"/>
      <c r="V3" s="58"/>
      <c r="W3" s="59"/>
      <c r="X3" s="60"/>
      <c r="Y3" s="60"/>
      <c r="Z3" s="60"/>
      <c r="AA3" s="60"/>
      <c r="AB3" s="58" t="s">
        <v>15</v>
      </c>
      <c r="AC3" s="61"/>
      <c r="AD3" s="61"/>
      <c r="AE3" s="61"/>
      <c r="AF3" s="61"/>
      <c r="AG3" s="59"/>
      <c r="AH3" s="61"/>
      <c r="AI3" s="61"/>
      <c r="AJ3" s="61"/>
      <c r="AK3" s="61"/>
      <c r="AL3" s="61"/>
      <c r="AM3" s="61"/>
      <c r="AN3" s="61"/>
      <c r="AO3" s="62"/>
    </row>
    <row r="4" spans="1:41" ht="12.75" customHeight="1" x14ac:dyDescent="0.4">
      <c r="A4" s="575" t="s">
        <v>10</v>
      </c>
      <c r="B4" s="576"/>
      <c r="C4" s="576"/>
      <c r="D4" s="576"/>
      <c r="E4" s="577"/>
      <c r="F4" s="578"/>
      <c r="G4" s="579"/>
      <c r="H4" s="579"/>
      <c r="I4" s="63"/>
      <c r="J4" s="580">
        <v>77</v>
      </c>
      <c r="K4" s="580"/>
      <c r="L4" s="581"/>
      <c r="M4" s="582" t="s">
        <v>31</v>
      </c>
      <c r="N4" s="583"/>
      <c r="O4" s="583"/>
      <c r="P4" s="583"/>
      <c r="Q4" s="583"/>
      <c r="R4" s="583"/>
      <c r="S4" s="583"/>
      <c r="T4" s="583"/>
      <c r="U4" s="583"/>
      <c r="V4" s="584"/>
      <c r="W4" s="585" t="str">
        <f>IF(Y4&lt;0,"△","" )</f>
        <v/>
      </c>
      <c r="X4" s="586"/>
      <c r="Y4" s="599">
        <v>49</v>
      </c>
      <c r="Z4" s="599"/>
      <c r="AA4" s="599"/>
      <c r="AB4" s="600"/>
      <c r="AC4" s="583"/>
      <c r="AD4" s="583"/>
      <c r="AE4" s="583"/>
      <c r="AF4" s="584"/>
      <c r="AG4" s="64"/>
      <c r="AH4" s="65"/>
      <c r="AI4" s="65"/>
      <c r="AJ4" s="65"/>
      <c r="AK4" s="65"/>
      <c r="AL4" s="65"/>
      <c r="AM4" s="65"/>
      <c r="AN4" s="65"/>
      <c r="AO4" s="66"/>
    </row>
    <row r="5" spans="1:41" ht="12.75" customHeight="1" x14ac:dyDescent="0.4">
      <c r="A5" s="575"/>
      <c r="B5" s="576"/>
      <c r="C5" s="576"/>
      <c r="D5" s="576"/>
      <c r="E5" s="577"/>
      <c r="F5" s="578"/>
      <c r="G5" s="579"/>
      <c r="H5" s="579"/>
      <c r="I5" s="63"/>
      <c r="J5" s="580"/>
      <c r="K5" s="580"/>
      <c r="L5" s="581"/>
      <c r="M5" s="582"/>
      <c r="N5" s="583"/>
      <c r="O5" s="583"/>
      <c r="P5" s="583"/>
      <c r="Q5" s="583"/>
      <c r="R5" s="583"/>
      <c r="S5" s="583"/>
      <c r="T5" s="583"/>
      <c r="U5" s="583"/>
      <c r="V5" s="584"/>
      <c r="W5" s="587"/>
      <c r="X5" s="588"/>
      <c r="Y5" s="601"/>
      <c r="Z5" s="601"/>
      <c r="AA5" s="601"/>
      <c r="AB5" s="602"/>
      <c r="AC5" s="583"/>
      <c r="AD5" s="583"/>
      <c r="AE5" s="583"/>
      <c r="AF5" s="584"/>
      <c r="AG5" s="64"/>
      <c r="AH5" s="65"/>
      <c r="AI5" s="65"/>
      <c r="AJ5" s="65"/>
      <c r="AK5" s="65"/>
      <c r="AL5" s="65"/>
      <c r="AM5" s="65"/>
      <c r="AN5" s="65"/>
      <c r="AO5" s="66"/>
    </row>
    <row r="6" spans="1:41" ht="12.75" customHeight="1" x14ac:dyDescent="0.4">
      <c r="A6" s="67"/>
      <c r="B6" s="65"/>
      <c r="C6" s="65"/>
      <c r="D6" s="65"/>
      <c r="E6" s="68"/>
      <c r="F6" s="603"/>
      <c r="G6" s="604"/>
      <c r="H6" s="69"/>
      <c r="I6" s="69"/>
      <c r="J6" s="70"/>
      <c r="K6" s="70"/>
      <c r="L6" s="71"/>
      <c r="M6" s="607" t="s">
        <v>32</v>
      </c>
      <c r="N6" s="608"/>
      <c r="O6" s="608"/>
      <c r="P6" s="608"/>
      <c r="Q6" s="608"/>
      <c r="R6" s="608"/>
      <c r="S6" s="608"/>
      <c r="T6" s="608"/>
      <c r="U6" s="608"/>
      <c r="V6" s="609"/>
      <c r="W6" s="613" t="str">
        <f>IF(Y6&lt;0,"△","" )</f>
        <v/>
      </c>
      <c r="X6" s="614"/>
      <c r="Y6" s="615">
        <v>28</v>
      </c>
      <c r="Z6" s="615"/>
      <c r="AA6" s="615"/>
      <c r="AB6" s="616"/>
      <c r="AC6" s="608"/>
      <c r="AD6" s="608"/>
      <c r="AE6" s="608"/>
      <c r="AF6" s="609"/>
      <c r="AG6" s="617"/>
      <c r="AH6" s="618"/>
      <c r="AI6" s="618"/>
      <c r="AJ6" s="618"/>
      <c r="AK6" s="618"/>
      <c r="AL6" s="618"/>
      <c r="AM6" s="618"/>
      <c r="AN6" s="618"/>
      <c r="AO6" s="619"/>
    </row>
    <row r="7" spans="1:41" ht="12.75" customHeight="1" x14ac:dyDescent="0.4">
      <c r="A7" s="72"/>
      <c r="B7" s="73"/>
      <c r="C7" s="73"/>
      <c r="D7" s="73"/>
      <c r="E7" s="74"/>
      <c r="F7" s="605"/>
      <c r="G7" s="606"/>
      <c r="H7" s="75"/>
      <c r="I7" s="75"/>
      <c r="J7" s="76"/>
      <c r="K7" s="76"/>
      <c r="L7" s="77"/>
      <c r="M7" s="610"/>
      <c r="N7" s="611"/>
      <c r="O7" s="611"/>
      <c r="P7" s="611"/>
      <c r="Q7" s="611"/>
      <c r="R7" s="611"/>
      <c r="S7" s="611"/>
      <c r="T7" s="611"/>
      <c r="U7" s="611"/>
      <c r="V7" s="612"/>
      <c r="W7" s="587"/>
      <c r="X7" s="588"/>
      <c r="Y7" s="601"/>
      <c r="Z7" s="601"/>
      <c r="AA7" s="601"/>
      <c r="AB7" s="602"/>
      <c r="AC7" s="611"/>
      <c r="AD7" s="611"/>
      <c r="AE7" s="611"/>
      <c r="AF7" s="612"/>
      <c r="AG7" s="605"/>
      <c r="AH7" s="606"/>
      <c r="AI7" s="606"/>
      <c r="AJ7" s="606"/>
      <c r="AK7" s="606"/>
      <c r="AL7" s="606"/>
      <c r="AM7" s="606"/>
      <c r="AN7" s="606"/>
      <c r="AO7" s="623"/>
    </row>
    <row r="8" spans="1:41" ht="12.75" customHeight="1" x14ac:dyDescent="0.4">
      <c r="A8" s="624" t="s">
        <v>11</v>
      </c>
      <c r="B8" s="625"/>
      <c r="C8" s="625"/>
      <c r="D8" s="625"/>
      <c r="E8" s="626"/>
      <c r="F8" s="578" t="s">
        <v>33</v>
      </c>
      <c r="G8" s="579"/>
      <c r="H8" s="579"/>
      <c r="I8" s="78"/>
      <c r="J8" s="627">
        <v>458</v>
      </c>
      <c r="K8" s="627"/>
      <c r="L8" s="628"/>
      <c r="M8" s="607" t="s">
        <v>34</v>
      </c>
      <c r="N8" s="608"/>
      <c r="O8" s="608"/>
      <c r="P8" s="608"/>
      <c r="Q8" s="608"/>
      <c r="R8" s="608"/>
      <c r="S8" s="608"/>
      <c r="T8" s="608"/>
      <c r="U8" s="608"/>
      <c r="V8" s="609"/>
      <c r="W8" s="613" t="s">
        <v>33</v>
      </c>
      <c r="X8" s="614" t="e">
        <v>#REF!</v>
      </c>
      <c r="Y8" s="615">
        <v>43</v>
      </c>
      <c r="Z8" s="615"/>
      <c r="AA8" s="615"/>
      <c r="AB8" s="616"/>
      <c r="AC8" s="629"/>
      <c r="AD8" s="629"/>
      <c r="AE8" s="629"/>
      <c r="AF8" s="630"/>
      <c r="AG8" s="617"/>
      <c r="AH8" s="618"/>
      <c r="AI8" s="618"/>
      <c r="AJ8" s="618"/>
      <c r="AK8" s="618"/>
      <c r="AL8" s="618"/>
      <c r="AM8" s="618"/>
      <c r="AN8" s="618"/>
      <c r="AO8" s="619"/>
    </row>
    <row r="9" spans="1:41" ht="12.75" customHeight="1" x14ac:dyDescent="0.4">
      <c r="A9" s="575"/>
      <c r="B9" s="576"/>
      <c r="C9" s="576"/>
      <c r="D9" s="576"/>
      <c r="E9" s="577"/>
      <c r="F9" s="578"/>
      <c r="G9" s="579"/>
      <c r="H9" s="579"/>
      <c r="I9" s="63"/>
      <c r="J9" s="580"/>
      <c r="K9" s="580"/>
      <c r="L9" s="581"/>
      <c r="M9" s="610"/>
      <c r="N9" s="611"/>
      <c r="O9" s="611"/>
      <c r="P9" s="611"/>
      <c r="Q9" s="611"/>
      <c r="R9" s="611"/>
      <c r="S9" s="611"/>
      <c r="T9" s="611"/>
      <c r="U9" s="611"/>
      <c r="V9" s="612"/>
      <c r="W9" s="587" t="e">
        <v>#REF!</v>
      </c>
      <c r="X9" s="588" t="e">
        <v>#REF!</v>
      </c>
      <c r="Y9" s="601"/>
      <c r="Z9" s="601"/>
      <c r="AA9" s="601"/>
      <c r="AB9" s="602"/>
      <c r="AC9" s="631"/>
      <c r="AD9" s="631"/>
      <c r="AE9" s="631"/>
      <c r="AF9" s="632"/>
      <c r="AG9" s="605"/>
      <c r="AH9" s="606"/>
      <c r="AI9" s="606"/>
      <c r="AJ9" s="606"/>
      <c r="AK9" s="606"/>
      <c r="AL9" s="606"/>
      <c r="AM9" s="606"/>
      <c r="AN9" s="606"/>
      <c r="AO9" s="623"/>
    </row>
    <row r="10" spans="1:41" ht="12.75" customHeight="1" x14ac:dyDescent="0.4">
      <c r="A10" s="67"/>
      <c r="B10" s="65"/>
      <c r="C10" s="65"/>
      <c r="D10" s="65"/>
      <c r="E10" s="68"/>
      <c r="F10" s="603"/>
      <c r="G10" s="604"/>
      <c r="H10" s="65"/>
      <c r="I10" s="65"/>
      <c r="J10" s="79"/>
      <c r="K10" s="79"/>
      <c r="L10" s="80"/>
      <c r="M10" s="633" t="s">
        <v>35</v>
      </c>
      <c r="N10" s="634"/>
      <c r="O10" s="634"/>
      <c r="P10" s="634"/>
      <c r="Q10" s="634"/>
      <c r="R10" s="634"/>
      <c r="S10" s="634"/>
      <c r="T10" s="634"/>
      <c r="U10" s="634"/>
      <c r="V10" s="635"/>
      <c r="W10" s="613" t="s">
        <v>33</v>
      </c>
      <c r="X10" s="614" t="e">
        <v>#REF!</v>
      </c>
      <c r="Y10" s="615">
        <v>415</v>
      </c>
      <c r="Z10" s="615"/>
      <c r="AA10" s="615"/>
      <c r="AB10" s="616"/>
      <c r="AC10" s="608"/>
      <c r="AD10" s="608"/>
      <c r="AE10" s="608"/>
      <c r="AF10" s="609"/>
      <c r="AG10" s="617"/>
      <c r="AH10" s="618"/>
      <c r="AI10" s="618"/>
      <c r="AJ10" s="618"/>
      <c r="AK10" s="618"/>
      <c r="AL10" s="618"/>
      <c r="AM10" s="618"/>
      <c r="AN10" s="618"/>
      <c r="AO10" s="619"/>
    </row>
    <row r="11" spans="1:41" ht="12.75" customHeight="1" thickBot="1" x14ac:dyDescent="0.45">
      <c r="A11" s="81"/>
      <c r="B11" s="82"/>
      <c r="C11" s="82"/>
      <c r="D11" s="82"/>
      <c r="E11" s="83"/>
      <c r="F11" s="620"/>
      <c r="G11" s="621"/>
      <c r="H11" s="82"/>
      <c r="I11" s="82"/>
      <c r="J11" s="84"/>
      <c r="K11" s="84"/>
      <c r="L11" s="85"/>
      <c r="M11" s="636"/>
      <c r="N11" s="637"/>
      <c r="O11" s="637"/>
      <c r="P11" s="637"/>
      <c r="Q11" s="637"/>
      <c r="R11" s="637"/>
      <c r="S11" s="637"/>
      <c r="T11" s="637"/>
      <c r="U11" s="637"/>
      <c r="V11" s="638"/>
      <c r="W11" s="639" t="e">
        <v>#REF!</v>
      </c>
      <c r="X11" s="640" t="e">
        <v>#REF!</v>
      </c>
      <c r="Y11" s="641"/>
      <c r="Z11" s="641"/>
      <c r="AA11" s="641"/>
      <c r="AB11" s="642"/>
      <c r="AC11" s="643"/>
      <c r="AD11" s="643"/>
      <c r="AE11" s="643"/>
      <c r="AF11" s="644"/>
      <c r="AG11" s="620"/>
      <c r="AH11" s="621"/>
      <c r="AI11" s="621"/>
      <c r="AJ11" s="621"/>
      <c r="AK11" s="621"/>
      <c r="AL11" s="621"/>
      <c r="AM11" s="621"/>
      <c r="AN11" s="621"/>
      <c r="AO11" s="622"/>
    </row>
    <row r="12" spans="1:41" s="395" customFormat="1" ht="4.5" customHeight="1" x14ac:dyDescent="0.4">
      <c r="A12" s="86"/>
      <c r="B12" s="86"/>
      <c r="C12" s="86"/>
      <c r="D12" s="86"/>
      <c r="E12" s="86"/>
      <c r="F12" s="87"/>
      <c r="G12" s="88"/>
      <c r="H12" s="89"/>
      <c r="I12" s="89"/>
      <c r="J12" s="89"/>
      <c r="K12" s="89"/>
      <c r="L12" s="89"/>
      <c r="M12" s="90"/>
      <c r="N12" s="87"/>
      <c r="O12" s="87"/>
      <c r="P12" s="87"/>
      <c r="Q12" s="87"/>
      <c r="R12" s="87"/>
      <c r="S12" s="87"/>
      <c r="T12" s="87"/>
      <c r="U12" s="87"/>
      <c r="V12" s="87"/>
      <c r="W12" s="91"/>
      <c r="X12" s="91"/>
      <c r="Y12" s="91"/>
      <c r="Z12" s="91"/>
      <c r="AA12" s="91"/>
      <c r="AB12" s="91"/>
      <c r="AC12" s="87"/>
      <c r="AD12" s="87"/>
      <c r="AE12" s="87"/>
      <c r="AF12" s="87"/>
      <c r="AG12" s="88"/>
      <c r="AH12" s="88"/>
      <c r="AI12" s="88"/>
      <c r="AJ12" s="88"/>
      <c r="AK12" s="88"/>
      <c r="AL12" s="88"/>
      <c r="AM12" s="88"/>
      <c r="AN12" s="88"/>
      <c r="AO12" s="88"/>
    </row>
    <row r="13" spans="1:41" ht="27.75" customHeight="1" x14ac:dyDescent="0.15">
      <c r="A13" s="92" t="s">
        <v>36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</row>
    <row r="14" spans="1:41" ht="24.75" customHeight="1" thickBot="1" x14ac:dyDescent="0.45">
      <c r="A14" s="93" t="s">
        <v>37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</row>
    <row r="15" spans="1:41" ht="33" customHeight="1" x14ac:dyDescent="0.4">
      <c r="A15" s="2"/>
      <c r="B15" s="645" t="s">
        <v>3</v>
      </c>
      <c r="C15" s="646"/>
      <c r="D15" s="646"/>
      <c r="E15" s="646"/>
      <c r="F15" s="646"/>
      <c r="G15" s="646"/>
      <c r="H15" s="646"/>
      <c r="I15" s="646"/>
      <c r="J15" s="646"/>
      <c r="K15" s="646"/>
      <c r="L15" s="646"/>
      <c r="M15" s="646"/>
      <c r="N15" s="646"/>
      <c r="O15" s="647"/>
      <c r="P15" s="648" t="s">
        <v>38</v>
      </c>
      <c r="Q15" s="648"/>
      <c r="R15" s="648"/>
      <c r="S15" s="648"/>
      <c r="T15" s="648"/>
      <c r="U15" s="649"/>
      <c r="V15" s="87"/>
      <c r="W15" s="87"/>
      <c r="X15" s="87"/>
      <c r="Y15" s="87"/>
      <c r="Z15" s="87"/>
      <c r="AA15" s="87"/>
      <c r="AB15" s="87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</row>
    <row r="16" spans="1:41" s="396" customFormat="1" ht="8.4499999999999993" customHeight="1" x14ac:dyDescent="0.15">
      <c r="A16" s="94"/>
      <c r="B16" s="650" t="s">
        <v>39</v>
      </c>
      <c r="C16" s="651"/>
      <c r="D16" s="651"/>
      <c r="E16" s="651"/>
      <c r="F16" s="651"/>
      <c r="G16" s="651"/>
      <c r="H16" s="651"/>
      <c r="I16" s="652"/>
      <c r="J16" s="656" t="s">
        <v>40</v>
      </c>
      <c r="K16" s="657"/>
      <c r="L16" s="657"/>
      <c r="M16" s="657"/>
      <c r="N16" s="657"/>
      <c r="O16" s="658"/>
      <c r="P16" s="95"/>
      <c r="Q16" s="96"/>
      <c r="R16" s="96"/>
      <c r="S16" s="96"/>
      <c r="T16" s="96"/>
      <c r="U16" s="97" t="s">
        <v>41</v>
      </c>
      <c r="V16" s="2"/>
      <c r="W16" s="2"/>
      <c r="X16" s="2"/>
      <c r="Y16" s="2"/>
      <c r="Z16" s="2"/>
      <c r="AA16" s="2"/>
      <c r="AB16" s="87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</row>
    <row r="17" spans="1:41" ht="20.100000000000001" customHeight="1" x14ac:dyDescent="0.4">
      <c r="A17" s="2"/>
      <c r="B17" s="653"/>
      <c r="C17" s="654"/>
      <c r="D17" s="654"/>
      <c r="E17" s="654"/>
      <c r="F17" s="654"/>
      <c r="G17" s="654"/>
      <c r="H17" s="654"/>
      <c r="I17" s="655"/>
      <c r="J17" s="659"/>
      <c r="K17" s="660"/>
      <c r="L17" s="660"/>
      <c r="M17" s="660"/>
      <c r="N17" s="660"/>
      <c r="O17" s="661"/>
      <c r="P17" s="665">
        <v>242300</v>
      </c>
      <c r="Q17" s="666"/>
      <c r="R17" s="666"/>
      <c r="S17" s="666"/>
      <c r="T17" s="666"/>
      <c r="U17" s="667"/>
      <c r="AB17" s="87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18" spans="1:41" s="396" customFormat="1" ht="8.1" customHeight="1" x14ac:dyDescent="0.15">
      <c r="A18" s="94"/>
      <c r="B18" s="653"/>
      <c r="C18" s="654"/>
      <c r="D18" s="654"/>
      <c r="E18" s="654"/>
      <c r="F18" s="654"/>
      <c r="G18" s="654"/>
      <c r="H18" s="654"/>
      <c r="I18" s="655"/>
      <c r="J18" s="662"/>
      <c r="K18" s="663"/>
      <c r="L18" s="663"/>
      <c r="M18" s="663"/>
      <c r="N18" s="663"/>
      <c r="O18" s="664"/>
      <c r="P18" s="98"/>
      <c r="Q18" s="99"/>
      <c r="R18" s="99"/>
      <c r="S18" s="99"/>
      <c r="T18" s="99"/>
      <c r="U18" s="100"/>
      <c r="V18" s="393"/>
      <c r="W18" s="393"/>
      <c r="X18" s="393"/>
      <c r="Y18" s="393"/>
      <c r="Z18" s="393"/>
      <c r="AA18" s="393"/>
      <c r="AB18" s="87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</row>
    <row r="19" spans="1:41" s="396" customFormat="1" ht="8.4499999999999993" customHeight="1" x14ac:dyDescent="0.15">
      <c r="A19" s="94"/>
      <c r="B19" s="653"/>
      <c r="C19" s="654"/>
      <c r="D19" s="654"/>
      <c r="E19" s="654"/>
      <c r="F19" s="654"/>
      <c r="G19" s="654"/>
      <c r="H19" s="654"/>
      <c r="I19" s="655"/>
      <c r="J19" s="668" t="s">
        <v>42</v>
      </c>
      <c r="K19" s="669"/>
      <c r="L19" s="669"/>
      <c r="M19" s="669"/>
      <c r="N19" s="669"/>
      <c r="O19" s="670"/>
      <c r="P19" s="101"/>
      <c r="Q19" s="102"/>
      <c r="R19" s="102"/>
      <c r="S19" s="102"/>
      <c r="T19" s="102"/>
      <c r="U19" s="97" t="s">
        <v>41</v>
      </c>
      <c r="V19" s="393"/>
      <c r="W19" s="393"/>
      <c r="X19" s="393"/>
      <c r="Y19" s="393"/>
      <c r="Z19" s="393"/>
      <c r="AA19" s="393"/>
      <c r="AB19" s="87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</row>
    <row r="20" spans="1:41" ht="20.100000000000001" customHeight="1" x14ac:dyDescent="0.4">
      <c r="A20" s="2"/>
      <c r="B20" s="653"/>
      <c r="C20" s="654"/>
      <c r="D20" s="654"/>
      <c r="E20" s="654"/>
      <c r="F20" s="654"/>
      <c r="G20" s="654"/>
      <c r="H20" s="654"/>
      <c r="I20" s="655"/>
      <c r="J20" s="671"/>
      <c r="K20" s="672"/>
      <c r="L20" s="672"/>
      <c r="M20" s="672"/>
      <c r="N20" s="672"/>
      <c r="O20" s="673"/>
      <c r="P20" s="665">
        <v>281068</v>
      </c>
      <c r="Q20" s="666"/>
      <c r="R20" s="666"/>
      <c r="S20" s="666"/>
      <c r="T20" s="666"/>
      <c r="U20" s="667"/>
      <c r="AB20" s="87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s="396" customFormat="1" ht="8.1" customHeight="1" x14ac:dyDescent="0.15">
      <c r="A21" s="94"/>
      <c r="B21" s="653"/>
      <c r="C21" s="654"/>
      <c r="D21" s="654"/>
      <c r="E21" s="654"/>
      <c r="F21" s="654"/>
      <c r="G21" s="654"/>
      <c r="H21" s="654"/>
      <c r="I21" s="655"/>
      <c r="J21" s="515"/>
      <c r="K21" s="516"/>
      <c r="L21" s="516"/>
      <c r="M21" s="516"/>
      <c r="N21" s="516"/>
      <c r="O21" s="562"/>
      <c r="P21" s="98"/>
      <c r="Q21" s="99"/>
      <c r="R21" s="99"/>
      <c r="S21" s="99"/>
      <c r="T21" s="99"/>
      <c r="U21" s="103"/>
      <c r="V21" s="393"/>
      <c r="W21" s="393"/>
      <c r="X21" s="393"/>
      <c r="Y21" s="393"/>
      <c r="Z21" s="393"/>
      <c r="AA21" s="393"/>
      <c r="AB21" s="87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</row>
    <row r="22" spans="1:41" s="396" customFormat="1" ht="8.4499999999999993" customHeight="1" x14ac:dyDescent="0.15">
      <c r="A22" s="94"/>
      <c r="B22" s="653"/>
      <c r="C22" s="654"/>
      <c r="D22" s="654"/>
      <c r="E22" s="654"/>
      <c r="F22" s="654"/>
      <c r="G22" s="654"/>
      <c r="H22" s="654"/>
      <c r="I22" s="655"/>
      <c r="J22" s="668" t="s">
        <v>43</v>
      </c>
      <c r="K22" s="669"/>
      <c r="L22" s="669"/>
      <c r="M22" s="669"/>
      <c r="N22" s="669"/>
      <c r="O22" s="670"/>
      <c r="P22" s="101"/>
      <c r="Q22" s="102"/>
      <c r="R22" s="102"/>
      <c r="S22" s="102"/>
      <c r="T22" s="102"/>
      <c r="U22" s="104" t="s">
        <v>44</v>
      </c>
      <c r="V22" s="393"/>
      <c r="W22" s="393"/>
      <c r="X22" s="393"/>
      <c r="Y22" s="393"/>
      <c r="Z22" s="393"/>
      <c r="AA22" s="393"/>
      <c r="AB22" s="87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</row>
    <row r="23" spans="1:41" ht="20.100000000000001" customHeight="1" x14ac:dyDescent="0.4">
      <c r="A23" s="2"/>
      <c r="B23" s="653"/>
      <c r="C23" s="654"/>
      <c r="D23" s="654"/>
      <c r="E23" s="654"/>
      <c r="F23" s="654"/>
      <c r="G23" s="654"/>
      <c r="H23" s="654"/>
      <c r="I23" s="655"/>
      <c r="J23" s="671"/>
      <c r="K23" s="672"/>
      <c r="L23" s="672"/>
      <c r="M23" s="672"/>
      <c r="N23" s="672"/>
      <c r="O23" s="673"/>
      <c r="P23" s="677">
        <v>31.09</v>
      </c>
      <c r="Q23" s="678"/>
      <c r="R23" s="678"/>
      <c r="S23" s="678"/>
      <c r="T23" s="678"/>
      <c r="U23" s="679"/>
      <c r="AB23" s="87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s="396" customFormat="1" ht="8.1" customHeight="1" thickBot="1" x14ac:dyDescent="0.2">
      <c r="A24" s="94"/>
      <c r="B24" s="105"/>
      <c r="C24" s="106"/>
      <c r="D24" s="106"/>
      <c r="E24" s="106"/>
      <c r="F24" s="106"/>
      <c r="G24" s="106"/>
      <c r="H24" s="106"/>
      <c r="I24" s="107"/>
      <c r="J24" s="674"/>
      <c r="K24" s="675"/>
      <c r="L24" s="675"/>
      <c r="M24" s="675"/>
      <c r="N24" s="675"/>
      <c r="O24" s="676"/>
      <c r="P24" s="108"/>
      <c r="Q24" s="109"/>
      <c r="R24" s="109"/>
      <c r="S24" s="109"/>
      <c r="T24" s="109"/>
      <c r="U24" s="110"/>
      <c r="V24" s="393"/>
      <c r="W24" s="393"/>
      <c r="X24" s="393"/>
      <c r="Y24" s="393"/>
      <c r="Z24" s="393"/>
      <c r="AA24" s="393"/>
      <c r="AB24" s="87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</row>
    <row r="25" spans="1:41" s="396" customFormat="1" ht="8.4499999999999993" customHeight="1" thickTop="1" x14ac:dyDescent="0.15">
      <c r="A25" s="94"/>
      <c r="B25" s="653" t="s">
        <v>45</v>
      </c>
      <c r="C25" s="654"/>
      <c r="D25" s="654"/>
      <c r="E25" s="654"/>
      <c r="F25" s="654"/>
      <c r="G25" s="654"/>
      <c r="H25" s="654"/>
      <c r="I25" s="655"/>
      <c r="J25" s="656" t="s">
        <v>40</v>
      </c>
      <c r="K25" s="657"/>
      <c r="L25" s="657"/>
      <c r="M25" s="657"/>
      <c r="N25" s="657"/>
      <c r="O25" s="658"/>
      <c r="P25" s="111"/>
      <c r="Q25" s="112"/>
      <c r="R25" s="112"/>
      <c r="S25" s="112"/>
      <c r="T25" s="112"/>
      <c r="U25" s="113" t="s">
        <v>41</v>
      </c>
      <c r="V25" s="393"/>
      <c r="W25" s="393"/>
      <c r="X25" s="393"/>
      <c r="Y25" s="393"/>
      <c r="Z25" s="393"/>
      <c r="AA25" s="393"/>
      <c r="AB25" s="87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</row>
    <row r="26" spans="1:41" ht="20.100000000000001" customHeight="1" x14ac:dyDescent="0.4">
      <c r="A26" s="2"/>
      <c r="B26" s="653"/>
      <c r="C26" s="654"/>
      <c r="D26" s="654"/>
      <c r="E26" s="654"/>
      <c r="F26" s="654"/>
      <c r="G26" s="654"/>
      <c r="H26" s="654"/>
      <c r="I26" s="655"/>
      <c r="J26" s="659"/>
      <c r="K26" s="660"/>
      <c r="L26" s="660"/>
      <c r="M26" s="660"/>
      <c r="N26" s="660"/>
      <c r="O26" s="661"/>
      <c r="P26" s="665">
        <v>236600</v>
      </c>
      <c r="Q26" s="666"/>
      <c r="R26" s="666"/>
      <c r="S26" s="666"/>
      <c r="T26" s="666"/>
      <c r="U26" s="667"/>
      <c r="AB26" s="87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8.1" customHeight="1" x14ac:dyDescent="0.15">
      <c r="A27" s="2"/>
      <c r="B27" s="653"/>
      <c r="C27" s="654"/>
      <c r="D27" s="654"/>
      <c r="E27" s="654"/>
      <c r="F27" s="654"/>
      <c r="G27" s="654"/>
      <c r="H27" s="654"/>
      <c r="I27" s="655"/>
      <c r="J27" s="662"/>
      <c r="K27" s="663"/>
      <c r="L27" s="663"/>
      <c r="M27" s="663"/>
      <c r="N27" s="663"/>
      <c r="O27" s="664"/>
      <c r="P27" s="98"/>
      <c r="Q27" s="99"/>
      <c r="R27" s="99"/>
      <c r="S27" s="99"/>
      <c r="T27" s="99"/>
      <c r="U27" s="100"/>
      <c r="AB27" s="87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s="396" customFormat="1" ht="8.4499999999999993" customHeight="1" x14ac:dyDescent="0.15">
      <c r="A28" s="94"/>
      <c r="B28" s="653"/>
      <c r="C28" s="654"/>
      <c r="D28" s="654"/>
      <c r="E28" s="654"/>
      <c r="F28" s="654"/>
      <c r="G28" s="654"/>
      <c r="H28" s="654"/>
      <c r="I28" s="655"/>
      <c r="J28" s="668" t="s">
        <v>42</v>
      </c>
      <c r="K28" s="669"/>
      <c r="L28" s="669"/>
      <c r="M28" s="669"/>
      <c r="N28" s="669"/>
      <c r="O28" s="670"/>
      <c r="P28" s="101"/>
      <c r="Q28" s="102"/>
      <c r="R28" s="102"/>
      <c r="S28" s="102"/>
      <c r="T28" s="102"/>
      <c r="U28" s="97" t="s">
        <v>46</v>
      </c>
      <c r="V28" s="393"/>
      <c r="W28" s="393"/>
      <c r="X28" s="393"/>
      <c r="Y28" s="393"/>
      <c r="Z28" s="393"/>
      <c r="AA28" s="393"/>
      <c r="AB28" s="87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</row>
    <row r="29" spans="1:41" ht="20.100000000000001" customHeight="1" x14ac:dyDescent="0.4">
      <c r="A29" s="2"/>
      <c r="B29" s="653"/>
      <c r="C29" s="654"/>
      <c r="D29" s="654"/>
      <c r="E29" s="654"/>
      <c r="F29" s="654"/>
      <c r="G29" s="654"/>
      <c r="H29" s="654"/>
      <c r="I29" s="655"/>
      <c r="J29" s="671"/>
      <c r="K29" s="672"/>
      <c r="L29" s="672"/>
      <c r="M29" s="672"/>
      <c r="N29" s="672"/>
      <c r="O29" s="673"/>
      <c r="P29" s="665">
        <v>274456</v>
      </c>
      <c r="Q29" s="666"/>
      <c r="R29" s="666"/>
      <c r="S29" s="666"/>
      <c r="T29" s="666"/>
      <c r="U29" s="667"/>
      <c r="AB29" s="87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ht="8.1" customHeight="1" x14ac:dyDescent="0.15">
      <c r="A30" s="2"/>
      <c r="B30" s="653"/>
      <c r="C30" s="654"/>
      <c r="D30" s="654"/>
      <c r="E30" s="654"/>
      <c r="F30" s="654"/>
      <c r="G30" s="654"/>
      <c r="H30" s="654"/>
      <c r="I30" s="655"/>
      <c r="J30" s="515"/>
      <c r="K30" s="516"/>
      <c r="L30" s="516"/>
      <c r="M30" s="516"/>
      <c r="N30" s="516"/>
      <c r="O30" s="562"/>
      <c r="P30" s="98"/>
      <c r="Q30" s="99"/>
      <c r="R30" s="99"/>
      <c r="S30" s="99"/>
      <c r="T30" s="99"/>
      <c r="U30" s="103"/>
      <c r="AB30" s="87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s="396" customFormat="1" ht="8.4499999999999993" customHeight="1" x14ac:dyDescent="0.15">
      <c r="A31" s="94"/>
      <c r="B31" s="653"/>
      <c r="C31" s="654"/>
      <c r="D31" s="654"/>
      <c r="E31" s="654"/>
      <c r="F31" s="654"/>
      <c r="G31" s="654"/>
      <c r="H31" s="654"/>
      <c r="I31" s="655"/>
      <c r="J31" s="668" t="s">
        <v>43</v>
      </c>
      <c r="K31" s="669"/>
      <c r="L31" s="669"/>
      <c r="M31" s="669"/>
      <c r="N31" s="669"/>
      <c r="O31" s="670"/>
      <c r="P31" s="101"/>
      <c r="Q31" s="102"/>
      <c r="R31" s="102"/>
      <c r="S31" s="102"/>
      <c r="T31" s="102"/>
      <c r="U31" s="104" t="s">
        <v>47</v>
      </c>
      <c r="V31" s="393"/>
      <c r="W31" s="393"/>
      <c r="X31" s="393"/>
      <c r="Y31" s="393"/>
      <c r="Z31" s="393"/>
      <c r="AA31" s="393"/>
      <c r="AB31" s="87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</row>
    <row r="32" spans="1:41" ht="20.100000000000001" customHeight="1" x14ac:dyDescent="0.4">
      <c r="A32" s="2"/>
      <c r="B32" s="653"/>
      <c r="C32" s="654"/>
      <c r="D32" s="654"/>
      <c r="E32" s="654"/>
      <c r="F32" s="654"/>
      <c r="G32" s="654"/>
      <c r="H32" s="654"/>
      <c r="I32" s="655"/>
      <c r="J32" s="671"/>
      <c r="K32" s="672"/>
      <c r="L32" s="672"/>
      <c r="M32" s="672"/>
      <c r="N32" s="672"/>
      <c r="O32" s="673"/>
      <c r="P32" s="677">
        <v>30.09</v>
      </c>
      <c r="Q32" s="678"/>
      <c r="R32" s="678"/>
      <c r="S32" s="678"/>
      <c r="T32" s="678"/>
      <c r="U32" s="679"/>
      <c r="AB32" s="87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ht="8.1" customHeight="1" thickBot="1" x14ac:dyDescent="0.45">
      <c r="A33" s="2"/>
      <c r="B33" s="114"/>
      <c r="C33" s="115"/>
      <c r="D33" s="115"/>
      <c r="E33" s="115"/>
      <c r="F33" s="115"/>
      <c r="G33" s="115"/>
      <c r="H33" s="115"/>
      <c r="I33" s="116"/>
      <c r="J33" s="680"/>
      <c r="K33" s="681"/>
      <c r="L33" s="681"/>
      <c r="M33" s="681"/>
      <c r="N33" s="681"/>
      <c r="O33" s="682"/>
      <c r="P33" s="117"/>
      <c r="Q33" s="118"/>
      <c r="R33" s="118"/>
      <c r="S33" s="118"/>
      <c r="T33" s="118"/>
      <c r="U33" s="119"/>
      <c r="AB33" s="87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s="397" customFormat="1" ht="4.5" customHeight="1" x14ac:dyDescent="0.4">
      <c r="A34" s="86"/>
      <c r="B34" s="86"/>
      <c r="C34" s="86"/>
      <c r="D34" s="86"/>
      <c r="E34" s="86"/>
      <c r="F34" s="120"/>
      <c r="G34" s="120"/>
      <c r="H34" s="120"/>
      <c r="I34" s="120"/>
      <c r="J34" s="120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87"/>
      <c r="V34" s="393"/>
      <c r="W34" s="393"/>
      <c r="X34" s="393"/>
      <c r="Y34" s="393"/>
      <c r="Z34" s="393"/>
      <c r="AA34" s="393"/>
      <c r="AB34" s="87"/>
      <c r="AC34" s="87"/>
      <c r="AD34" s="87"/>
      <c r="AE34" s="121"/>
      <c r="AF34" s="121"/>
      <c r="AG34" s="121"/>
      <c r="AH34" s="121"/>
      <c r="AI34" s="121"/>
      <c r="AJ34" s="121"/>
      <c r="AK34" s="122"/>
      <c r="AL34" s="122"/>
      <c r="AM34" s="122"/>
      <c r="AN34" s="122"/>
      <c r="AO34" s="123"/>
    </row>
    <row r="35" spans="1:41" ht="33" customHeight="1" x14ac:dyDescent="0.4">
      <c r="A35" s="124"/>
      <c r="B35" s="124" t="s">
        <v>48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s="395" customFormat="1" ht="12.75" customHeight="1" x14ac:dyDescent="0.4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91"/>
      <c r="X36" s="91"/>
      <c r="Y36" s="91"/>
      <c r="Z36" s="91"/>
      <c r="AA36" s="91"/>
      <c r="AB36" s="91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</row>
    <row r="37" spans="1:41" s="397" customFormat="1" ht="12.75" customHeight="1" x14ac:dyDescent="0.4">
      <c r="A37" s="86"/>
      <c r="B37" s="86"/>
      <c r="C37" s="86"/>
      <c r="D37" s="86"/>
      <c r="E37" s="86"/>
      <c r="F37" s="120"/>
      <c r="G37" s="120"/>
      <c r="H37" s="120"/>
      <c r="I37" s="120"/>
      <c r="J37" s="120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2"/>
      <c r="AL37" s="122"/>
      <c r="AM37" s="122"/>
      <c r="AN37" s="122"/>
      <c r="AO37" s="123"/>
    </row>
    <row r="38" spans="1:41" x14ac:dyDescent="0.4">
      <c r="J38" s="395"/>
    </row>
  </sheetData>
  <mergeCells count="48">
    <mergeCell ref="B25:I32"/>
    <mergeCell ref="J25:O27"/>
    <mergeCell ref="P26:U26"/>
    <mergeCell ref="J28:O30"/>
    <mergeCell ref="P29:U29"/>
    <mergeCell ref="J31:O33"/>
    <mergeCell ref="P32:U32"/>
    <mergeCell ref="B15:O15"/>
    <mergeCell ref="P15:U15"/>
    <mergeCell ref="B16:I23"/>
    <mergeCell ref="J16:O18"/>
    <mergeCell ref="P17:U17"/>
    <mergeCell ref="J19:O21"/>
    <mergeCell ref="P20:U20"/>
    <mergeCell ref="J22:O24"/>
    <mergeCell ref="P23:U23"/>
    <mergeCell ref="AG10:AO11"/>
    <mergeCell ref="AG6:AO7"/>
    <mergeCell ref="A8:E9"/>
    <mergeCell ref="F8:H9"/>
    <mergeCell ref="J8:L9"/>
    <mergeCell ref="M8:V9"/>
    <mergeCell ref="W8:X9"/>
    <mergeCell ref="Y8:AB9"/>
    <mergeCell ref="AC8:AF9"/>
    <mergeCell ref="AG8:AO9"/>
    <mergeCell ref="F10:G11"/>
    <mergeCell ref="M10:V11"/>
    <mergeCell ref="W10:X11"/>
    <mergeCell ref="Y10:AB11"/>
    <mergeCell ref="AC10:AF11"/>
    <mergeCell ref="Y4:AB5"/>
    <mergeCell ref="AC4:AF5"/>
    <mergeCell ref="F6:G7"/>
    <mergeCell ref="M6:V7"/>
    <mergeCell ref="W6:X7"/>
    <mergeCell ref="Y6:AB7"/>
    <mergeCell ref="AC6:AF7"/>
    <mergeCell ref="A2:E2"/>
    <mergeCell ref="F2:L2"/>
    <mergeCell ref="M2:AB2"/>
    <mergeCell ref="AC2:AF2"/>
    <mergeCell ref="AG2:AO2"/>
    <mergeCell ref="A4:E5"/>
    <mergeCell ref="F4:H5"/>
    <mergeCell ref="J4:L5"/>
    <mergeCell ref="M4:V5"/>
    <mergeCell ref="W4:X5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6"/>
  <sheetViews>
    <sheetView zoomScaleNormal="100" zoomScaleSheetLayoutView="100" workbookViewId="0">
      <selection activeCell="Y10" sqref="Y10"/>
    </sheetView>
  </sheetViews>
  <sheetFormatPr defaultColWidth="9" defaultRowHeight="16.5" x14ac:dyDescent="0.4"/>
  <cols>
    <col min="1" max="1" width="6.25" style="388" customWidth="1"/>
    <col min="2" max="9" width="2.625" style="388" customWidth="1"/>
    <col min="10" max="10" width="3" style="388" customWidth="1"/>
    <col min="11" max="15" width="2.625" style="388" customWidth="1"/>
    <col min="16" max="16" width="3" style="388" customWidth="1"/>
    <col min="17" max="22" width="2.625" style="388" customWidth="1"/>
    <col min="23" max="23" width="3" style="388" customWidth="1"/>
    <col min="24" max="25" width="2.625" style="388" customWidth="1"/>
    <col min="26" max="26" width="3" style="388" customWidth="1"/>
    <col min="27" max="32" width="2.625" style="388" customWidth="1"/>
    <col min="33" max="33" width="2.875" style="388" customWidth="1"/>
    <col min="34" max="36" width="2.625" style="388" customWidth="1"/>
    <col min="37" max="37" width="2.875" style="388" customWidth="1"/>
    <col min="38" max="61" width="2.625" style="388" customWidth="1"/>
    <col min="62" max="16384" width="9" style="388"/>
  </cols>
  <sheetData>
    <row r="1" spans="1:51" s="140" customFormat="1" ht="27.75" customHeight="1" thickBot="1" x14ac:dyDescent="0.45">
      <c r="A1" s="93" t="s">
        <v>49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51" s="140" customFormat="1" ht="20.100000000000001" customHeight="1" x14ac:dyDescent="0.4">
      <c r="A2" s="4"/>
      <c r="B2" s="689" t="s">
        <v>3</v>
      </c>
      <c r="C2" s="690"/>
      <c r="D2" s="690"/>
      <c r="E2" s="690"/>
      <c r="F2" s="690"/>
      <c r="G2" s="690"/>
      <c r="H2" s="690"/>
      <c r="I2" s="691"/>
      <c r="J2" s="698" t="s">
        <v>50</v>
      </c>
      <c r="K2" s="699"/>
      <c r="L2" s="699"/>
      <c r="M2" s="699"/>
      <c r="N2" s="699"/>
      <c r="O2" s="699"/>
      <c r="P2" s="699"/>
      <c r="Q2" s="699"/>
      <c r="R2" s="699"/>
      <c r="S2" s="699"/>
      <c r="T2" s="699"/>
      <c r="U2" s="699"/>
      <c r="V2" s="699"/>
      <c r="W2" s="699"/>
      <c r="X2" s="699"/>
      <c r="Y2" s="699"/>
      <c r="Z2" s="699"/>
      <c r="AA2" s="699"/>
      <c r="AB2" s="699"/>
      <c r="AC2" s="700"/>
      <c r="AD2" s="700"/>
      <c r="AE2" s="700"/>
      <c r="AF2" s="700"/>
      <c r="AG2" s="700"/>
      <c r="AH2" s="700"/>
      <c r="AI2" s="700"/>
      <c r="AJ2" s="700"/>
      <c r="AK2" s="700"/>
      <c r="AL2" s="700"/>
      <c r="AM2" s="701"/>
    </row>
    <row r="3" spans="1:51" s="140" customFormat="1" ht="20.100000000000001" customHeight="1" x14ac:dyDescent="0.4">
      <c r="A3" s="4"/>
      <c r="B3" s="692"/>
      <c r="C3" s="693"/>
      <c r="D3" s="693"/>
      <c r="E3" s="693"/>
      <c r="F3" s="693"/>
      <c r="G3" s="693"/>
      <c r="H3" s="693"/>
      <c r="I3" s="694"/>
      <c r="J3" s="518" t="s">
        <v>51</v>
      </c>
      <c r="K3" s="519"/>
      <c r="L3" s="519"/>
      <c r="M3" s="519"/>
      <c r="N3" s="519"/>
      <c r="O3" s="519"/>
      <c r="P3" s="519"/>
      <c r="Q3" s="519"/>
      <c r="R3" s="519"/>
      <c r="S3" s="520"/>
      <c r="T3" s="518" t="s">
        <v>52</v>
      </c>
      <c r="U3" s="519"/>
      <c r="V3" s="519"/>
      <c r="W3" s="519"/>
      <c r="X3" s="519"/>
      <c r="Y3" s="519"/>
      <c r="Z3" s="519"/>
      <c r="AA3" s="519"/>
      <c r="AB3" s="519"/>
      <c r="AC3" s="398"/>
      <c r="AD3" s="518" t="s">
        <v>52</v>
      </c>
      <c r="AE3" s="519"/>
      <c r="AF3" s="519"/>
      <c r="AG3" s="519"/>
      <c r="AH3" s="519"/>
      <c r="AI3" s="519"/>
      <c r="AJ3" s="519"/>
      <c r="AK3" s="519"/>
      <c r="AL3" s="519"/>
      <c r="AM3" s="702"/>
    </row>
    <row r="4" spans="1:51" s="140" customFormat="1" ht="33" customHeight="1" x14ac:dyDescent="0.4">
      <c r="A4" s="4"/>
      <c r="B4" s="695"/>
      <c r="C4" s="696"/>
      <c r="D4" s="696"/>
      <c r="E4" s="696"/>
      <c r="F4" s="696"/>
      <c r="G4" s="696"/>
      <c r="H4" s="696"/>
      <c r="I4" s="697"/>
      <c r="J4" s="518" t="s">
        <v>53</v>
      </c>
      <c r="K4" s="519"/>
      <c r="L4" s="519"/>
      <c r="M4" s="519"/>
      <c r="N4" s="520"/>
      <c r="O4" s="683" t="s">
        <v>54</v>
      </c>
      <c r="P4" s="684"/>
      <c r="Q4" s="684"/>
      <c r="R4" s="684"/>
      <c r="S4" s="703"/>
      <c r="T4" s="518" t="s">
        <v>53</v>
      </c>
      <c r="U4" s="519"/>
      <c r="V4" s="519"/>
      <c r="W4" s="519"/>
      <c r="X4" s="520"/>
      <c r="Y4" s="683" t="s">
        <v>54</v>
      </c>
      <c r="Z4" s="684"/>
      <c r="AA4" s="684"/>
      <c r="AB4" s="684"/>
      <c r="AC4" s="399"/>
      <c r="AD4" s="518" t="s">
        <v>53</v>
      </c>
      <c r="AE4" s="519"/>
      <c r="AF4" s="519"/>
      <c r="AG4" s="519"/>
      <c r="AH4" s="520"/>
      <c r="AI4" s="683" t="s">
        <v>54</v>
      </c>
      <c r="AJ4" s="684"/>
      <c r="AK4" s="684"/>
      <c r="AL4" s="684"/>
      <c r="AM4" s="685"/>
    </row>
    <row r="5" spans="1:51" s="385" customFormat="1" ht="8.25" customHeight="1" x14ac:dyDescent="0.4">
      <c r="A5" s="125"/>
      <c r="B5" s="686"/>
      <c r="C5" s="687"/>
      <c r="D5" s="687"/>
      <c r="E5" s="687"/>
      <c r="F5" s="687"/>
      <c r="G5" s="687"/>
      <c r="H5" s="687"/>
      <c r="I5" s="688"/>
      <c r="J5" s="126"/>
      <c r="K5" s="127"/>
      <c r="L5" s="127"/>
      <c r="M5" s="127"/>
      <c r="N5" s="47" t="s">
        <v>55</v>
      </c>
      <c r="O5" s="126"/>
      <c r="P5" s="127"/>
      <c r="Q5" s="127"/>
      <c r="R5" s="127"/>
      <c r="S5" s="47" t="s">
        <v>55</v>
      </c>
      <c r="T5" s="126"/>
      <c r="U5" s="127"/>
      <c r="V5" s="127"/>
      <c r="W5" s="127"/>
      <c r="X5" s="47" t="s">
        <v>55</v>
      </c>
      <c r="Y5" s="126"/>
      <c r="Z5" s="127"/>
      <c r="AA5" s="127"/>
      <c r="AB5" s="127"/>
      <c r="AC5" s="47" t="s">
        <v>55</v>
      </c>
      <c r="AD5" s="126"/>
      <c r="AE5" s="127"/>
      <c r="AF5" s="127"/>
      <c r="AG5" s="127"/>
      <c r="AH5" s="47" t="s">
        <v>55</v>
      </c>
      <c r="AI5" s="126"/>
      <c r="AJ5" s="127"/>
      <c r="AK5" s="127"/>
      <c r="AL5" s="127"/>
      <c r="AM5" s="49" t="s">
        <v>55</v>
      </c>
    </row>
    <row r="6" spans="1:51" s="140" customFormat="1" ht="33" customHeight="1" x14ac:dyDescent="0.4">
      <c r="A6" s="4"/>
      <c r="B6" s="716" t="s">
        <v>56</v>
      </c>
      <c r="C6" s="672"/>
      <c r="D6" s="672"/>
      <c r="E6" s="672"/>
      <c r="F6" s="672"/>
      <c r="G6" s="672"/>
      <c r="H6" s="672"/>
      <c r="I6" s="673"/>
      <c r="J6" s="717">
        <v>178100</v>
      </c>
      <c r="K6" s="580"/>
      <c r="L6" s="580"/>
      <c r="M6" s="580"/>
      <c r="N6" s="581"/>
      <c r="O6" s="717">
        <v>191400</v>
      </c>
      <c r="P6" s="580"/>
      <c r="Q6" s="580"/>
      <c r="R6" s="580"/>
      <c r="S6" s="581"/>
      <c r="T6" s="717">
        <v>147800</v>
      </c>
      <c r="U6" s="580"/>
      <c r="V6" s="580"/>
      <c r="W6" s="580"/>
      <c r="X6" s="581"/>
      <c r="Y6" s="717">
        <v>158700</v>
      </c>
      <c r="Z6" s="580"/>
      <c r="AA6" s="580"/>
      <c r="AB6" s="580"/>
      <c r="AC6" s="400"/>
      <c r="AD6" s="704">
        <v>150600</v>
      </c>
      <c r="AE6" s="705"/>
      <c r="AF6" s="705"/>
      <c r="AG6" s="705"/>
      <c r="AH6" s="706"/>
      <c r="AI6" s="704">
        <v>158900</v>
      </c>
      <c r="AJ6" s="705"/>
      <c r="AK6" s="705"/>
      <c r="AL6" s="705"/>
      <c r="AM6" s="707"/>
    </row>
    <row r="7" spans="1:51" s="140" customFormat="1" ht="8.25" customHeight="1" thickBot="1" x14ac:dyDescent="0.45">
      <c r="A7" s="4"/>
      <c r="B7" s="708"/>
      <c r="C7" s="709"/>
      <c r="D7" s="709"/>
      <c r="E7" s="709"/>
      <c r="F7" s="709"/>
      <c r="G7" s="709"/>
      <c r="H7" s="709"/>
      <c r="I7" s="710"/>
      <c r="J7" s="128"/>
      <c r="K7" s="42"/>
      <c r="L7" s="42"/>
      <c r="M7" s="42"/>
      <c r="N7" s="129"/>
      <c r="O7" s="128"/>
      <c r="P7" s="42"/>
      <c r="Q7" s="42"/>
      <c r="R7" s="42"/>
      <c r="S7" s="129"/>
      <c r="T7" s="128"/>
      <c r="U7" s="42"/>
      <c r="V7" s="42"/>
      <c r="W7" s="42"/>
      <c r="X7" s="129"/>
      <c r="Y7" s="128"/>
      <c r="Z7" s="42"/>
      <c r="AA7" s="42"/>
      <c r="AB7" s="42"/>
      <c r="AC7" s="129"/>
      <c r="AD7" s="128"/>
      <c r="AE7" s="42"/>
      <c r="AF7" s="42"/>
      <c r="AG7" s="42"/>
      <c r="AH7" s="129"/>
      <c r="AI7" s="128"/>
      <c r="AJ7" s="42"/>
      <c r="AK7" s="42"/>
      <c r="AL7" s="42"/>
      <c r="AM7" s="43"/>
    </row>
    <row r="8" spans="1:51" s="387" customFormat="1" ht="4.5" customHeight="1" x14ac:dyDescent="0.4">
      <c r="A8" s="86"/>
      <c r="B8" s="86"/>
      <c r="C8" s="86"/>
      <c r="D8" s="86"/>
      <c r="E8" s="86"/>
      <c r="F8" s="120"/>
      <c r="G8" s="120"/>
      <c r="H8" s="120"/>
      <c r="I8" s="120"/>
      <c r="J8" s="120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30"/>
      <c r="AL8" s="130"/>
      <c r="AM8" s="130"/>
      <c r="AN8" s="386"/>
    </row>
    <row r="9" spans="1:51" s="140" customFormat="1" ht="33" customHeight="1" x14ac:dyDescent="0.4">
      <c r="A9" s="4"/>
      <c r="B9" s="124" t="s">
        <v>57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</row>
    <row r="10" spans="1:51" ht="8.25" customHeight="1" x14ac:dyDescent="0.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</row>
    <row r="11" spans="1:51" ht="24" customHeight="1" thickBot="1" x14ac:dyDescent="0.45">
      <c r="A11" s="93" t="s">
        <v>58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</row>
    <row r="12" spans="1:51" s="140" customFormat="1" ht="23.1" customHeight="1" x14ac:dyDescent="0.4">
      <c r="A12" s="4"/>
      <c r="B12" s="711" t="s">
        <v>3</v>
      </c>
      <c r="C12" s="712"/>
      <c r="D12" s="712"/>
      <c r="E12" s="712"/>
      <c r="F12" s="712"/>
      <c r="G12" s="712"/>
      <c r="H12" s="712"/>
      <c r="I12" s="712"/>
      <c r="J12" s="712"/>
      <c r="K12" s="713"/>
      <c r="L12" s="714" t="s">
        <v>38</v>
      </c>
      <c r="M12" s="714"/>
      <c r="N12" s="714"/>
      <c r="O12" s="714"/>
      <c r="P12" s="714"/>
      <c r="Q12" s="714"/>
      <c r="R12" s="715"/>
      <c r="S12" s="712" t="s">
        <v>3</v>
      </c>
      <c r="T12" s="712"/>
      <c r="U12" s="712"/>
      <c r="V12" s="712"/>
      <c r="W12" s="712"/>
      <c r="X12" s="712"/>
      <c r="Y12" s="712"/>
      <c r="Z12" s="712"/>
      <c r="AA12" s="712"/>
      <c r="AB12" s="713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X12" s="388"/>
      <c r="AY12" s="388"/>
    </row>
    <row r="13" spans="1:51" s="140" customFormat="1" ht="11.25" customHeight="1" x14ac:dyDescent="0.4">
      <c r="A13" s="4"/>
      <c r="B13" s="718" t="s">
        <v>59</v>
      </c>
      <c r="C13" s="719"/>
      <c r="D13" s="719"/>
      <c r="E13" s="719"/>
      <c r="F13" s="720"/>
      <c r="G13" s="668" t="s">
        <v>60</v>
      </c>
      <c r="H13" s="669"/>
      <c r="I13" s="669"/>
      <c r="J13" s="669"/>
      <c r="K13" s="670"/>
      <c r="L13" s="724"/>
      <c r="M13" s="725"/>
      <c r="N13" s="728"/>
      <c r="O13" s="725"/>
      <c r="P13" s="729" t="s">
        <v>61</v>
      </c>
      <c r="Q13" s="730"/>
      <c r="R13" s="389" t="s">
        <v>14</v>
      </c>
      <c r="S13" s="719" t="s">
        <v>62</v>
      </c>
      <c r="T13" s="719"/>
      <c r="U13" s="719"/>
      <c r="V13" s="719"/>
      <c r="W13" s="720"/>
      <c r="X13" s="668" t="s">
        <v>60</v>
      </c>
      <c r="Y13" s="669"/>
      <c r="Z13" s="669"/>
      <c r="AA13" s="669"/>
      <c r="AB13" s="670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X13" s="388"/>
      <c r="AY13" s="388"/>
    </row>
    <row r="14" spans="1:51" s="140" customFormat="1" ht="11.25" customHeight="1" x14ac:dyDescent="0.4">
      <c r="A14" s="4"/>
      <c r="B14" s="721"/>
      <c r="C14" s="722"/>
      <c r="D14" s="722"/>
      <c r="E14" s="722"/>
      <c r="F14" s="723"/>
      <c r="G14" s="515"/>
      <c r="H14" s="516"/>
      <c r="I14" s="516"/>
      <c r="J14" s="516"/>
      <c r="K14" s="562"/>
      <c r="L14" s="726"/>
      <c r="M14" s="727"/>
      <c r="N14" s="727"/>
      <c r="O14" s="727"/>
      <c r="P14" s="731"/>
      <c r="Q14" s="731"/>
      <c r="R14" s="390"/>
      <c r="S14" s="722"/>
      <c r="T14" s="722"/>
      <c r="U14" s="722"/>
      <c r="V14" s="722"/>
      <c r="W14" s="723"/>
      <c r="X14" s="515"/>
      <c r="Y14" s="516"/>
      <c r="Z14" s="516"/>
      <c r="AA14" s="516"/>
      <c r="AB14" s="562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X14" s="388"/>
      <c r="AY14" s="388"/>
    </row>
    <row r="15" spans="1:51" s="140" customFormat="1" ht="23.1" customHeight="1" x14ac:dyDescent="0.4">
      <c r="A15" s="4"/>
      <c r="B15" s="721"/>
      <c r="C15" s="722"/>
      <c r="D15" s="722"/>
      <c r="E15" s="722"/>
      <c r="F15" s="723"/>
      <c r="G15" s="518" t="s">
        <v>63</v>
      </c>
      <c r="H15" s="519"/>
      <c r="I15" s="519"/>
      <c r="J15" s="519"/>
      <c r="K15" s="520"/>
      <c r="L15" s="733"/>
      <c r="M15" s="734"/>
      <c r="N15" s="735"/>
      <c r="O15" s="735"/>
      <c r="P15" s="736" t="s">
        <v>61</v>
      </c>
      <c r="Q15" s="736"/>
      <c r="R15" s="391"/>
      <c r="S15" s="722"/>
      <c r="T15" s="722"/>
      <c r="U15" s="722"/>
      <c r="V15" s="722"/>
      <c r="W15" s="723"/>
      <c r="X15" s="518" t="s">
        <v>63</v>
      </c>
      <c r="Y15" s="519"/>
      <c r="Z15" s="519"/>
      <c r="AA15" s="519"/>
      <c r="AB15" s="520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X15" s="388"/>
      <c r="AY15" s="388"/>
    </row>
    <row r="16" spans="1:51" s="140" customFormat="1" ht="23.1" customHeight="1" x14ac:dyDescent="0.4">
      <c r="A16" s="4"/>
      <c r="B16" s="721"/>
      <c r="C16" s="722"/>
      <c r="D16" s="722"/>
      <c r="E16" s="722"/>
      <c r="F16" s="723"/>
      <c r="G16" s="732" t="s">
        <v>64</v>
      </c>
      <c r="H16" s="732"/>
      <c r="I16" s="732"/>
      <c r="J16" s="732"/>
      <c r="K16" s="732"/>
      <c r="L16" s="737"/>
      <c r="M16" s="738"/>
      <c r="N16" s="739"/>
      <c r="O16" s="739"/>
      <c r="P16" s="740" t="s">
        <v>61</v>
      </c>
      <c r="Q16" s="740"/>
      <c r="R16" s="391"/>
      <c r="S16" s="722"/>
      <c r="T16" s="722"/>
      <c r="U16" s="722"/>
      <c r="V16" s="722"/>
      <c r="W16" s="723"/>
      <c r="X16" s="732" t="s">
        <v>64</v>
      </c>
      <c r="Y16" s="732"/>
      <c r="Z16" s="732"/>
      <c r="AA16" s="732"/>
      <c r="AB16" s="732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X16" s="388"/>
      <c r="AY16" s="388"/>
    </row>
    <row r="17" spans="1:51" s="140" customFormat="1" ht="23.1" customHeight="1" x14ac:dyDescent="0.4">
      <c r="A17" s="4"/>
      <c r="B17" s="721"/>
      <c r="C17" s="722"/>
      <c r="D17" s="722"/>
      <c r="E17" s="722"/>
      <c r="F17" s="723"/>
      <c r="G17" s="732" t="s">
        <v>65</v>
      </c>
      <c r="H17" s="732" t="s">
        <v>63</v>
      </c>
      <c r="I17" s="732"/>
      <c r="J17" s="732"/>
      <c r="K17" s="732"/>
      <c r="L17" s="733"/>
      <c r="M17" s="734"/>
      <c r="N17" s="735"/>
      <c r="O17" s="735"/>
      <c r="P17" s="736" t="s">
        <v>61</v>
      </c>
      <c r="Q17" s="736"/>
      <c r="R17" s="391"/>
      <c r="S17" s="722"/>
      <c r="T17" s="722"/>
      <c r="U17" s="722"/>
      <c r="V17" s="722"/>
      <c r="W17" s="723"/>
      <c r="X17" s="732" t="s">
        <v>65</v>
      </c>
      <c r="Y17" s="732" t="s">
        <v>63</v>
      </c>
      <c r="Z17" s="732"/>
      <c r="AA17" s="732"/>
      <c r="AB17" s="732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X17" s="388"/>
      <c r="AY17" s="388"/>
    </row>
    <row r="18" spans="1:51" s="140" customFormat="1" ht="23.1" customHeight="1" x14ac:dyDescent="0.4">
      <c r="A18" s="4"/>
      <c r="B18" s="721"/>
      <c r="C18" s="722"/>
      <c r="D18" s="722"/>
      <c r="E18" s="722"/>
      <c r="F18" s="723"/>
      <c r="G18" s="732" t="s">
        <v>66</v>
      </c>
      <c r="H18" s="732"/>
      <c r="I18" s="732"/>
      <c r="J18" s="732"/>
      <c r="K18" s="732"/>
      <c r="L18" s="737"/>
      <c r="M18" s="738"/>
      <c r="N18" s="739"/>
      <c r="O18" s="739"/>
      <c r="P18" s="740" t="s">
        <v>61</v>
      </c>
      <c r="Q18" s="740"/>
      <c r="R18" s="391"/>
      <c r="S18" s="722"/>
      <c r="T18" s="722"/>
      <c r="U18" s="722"/>
      <c r="V18" s="722"/>
      <c r="W18" s="723"/>
      <c r="X18" s="732" t="s">
        <v>66</v>
      </c>
      <c r="Y18" s="732"/>
      <c r="Z18" s="732"/>
      <c r="AA18" s="732"/>
      <c r="AB18" s="732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X18" s="388"/>
      <c r="AY18" s="388"/>
    </row>
    <row r="19" spans="1:51" s="140" customFormat="1" ht="23.1" customHeight="1" x14ac:dyDescent="0.4">
      <c r="A19" s="4"/>
      <c r="B19" s="721"/>
      <c r="C19" s="722"/>
      <c r="D19" s="722"/>
      <c r="E19" s="722"/>
      <c r="F19" s="723"/>
      <c r="G19" s="732" t="s">
        <v>67</v>
      </c>
      <c r="H19" s="732" t="s">
        <v>63</v>
      </c>
      <c r="I19" s="732"/>
      <c r="J19" s="732"/>
      <c r="K19" s="732"/>
      <c r="L19" s="733"/>
      <c r="M19" s="734"/>
      <c r="N19" s="735"/>
      <c r="O19" s="735"/>
      <c r="P19" s="736" t="s">
        <v>61</v>
      </c>
      <c r="Q19" s="736"/>
      <c r="R19" s="391"/>
      <c r="S19" s="722"/>
      <c r="T19" s="722"/>
      <c r="U19" s="722"/>
      <c r="V19" s="722"/>
      <c r="W19" s="723"/>
      <c r="X19" s="732" t="s">
        <v>67</v>
      </c>
      <c r="Y19" s="732" t="s">
        <v>63</v>
      </c>
      <c r="Z19" s="732"/>
      <c r="AA19" s="732"/>
      <c r="AB19" s="732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X19" s="388"/>
      <c r="AY19" s="388"/>
    </row>
    <row r="20" spans="1:51" s="140" customFormat="1" ht="23.1" customHeight="1" x14ac:dyDescent="0.4">
      <c r="A20" s="4"/>
      <c r="B20" s="721"/>
      <c r="C20" s="722"/>
      <c r="D20" s="722"/>
      <c r="E20" s="722"/>
      <c r="F20" s="723"/>
      <c r="G20" s="732" t="s">
        <v>68</v>
      </c>
      <c r="H20" s="732"/>
      <c r="I20" s="732"/>
      <c r="J20" s="732"/>
      <c r="K20" s="732"/>
      <c r="L20" s="737"/>
      <c r="M20" s="738"/>
      <c r="N20" s="739"/>
      <c r="O20" s="739"/>
      <c r="P20" s="740" t="s">
        <v>61</v>
      </c>
      <c r="Q20" s="740"/>
      <c r="R20" s="391"/>
      <c r="S20" s="722"/>
      <c r="T20" s="722"/>
      <c r="U20" s="722"/>
      <c r="V20" s="722"/>
      <c r="W20" s="723"/>
      <c r="X20" s="732" t="s">
        <v>68</v>
      </c>
      <c r="Y20" s="732"/>
      <c r="Z20" s="732"/>
      <c r="AA20" s="732"/>
      <c r="AB20" s="732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X20" s="388"/>
      <c r="AY20" s="388"/>
    </row>
    <row r="21" spans="1:51" s="140" customFormat="1" ht="23.1" customHeight="1" x14ac:dyDescent="0.4">
      <c r="A21" s="4"/>
      <c r="B21" s="721"/>
      <c r="C21" s="722"/>
      <c r="D21" s="722"/>
      <c r="E21" s="722"/>
      <c r="F21" s="723"/>
      <c r="G21" s="732" t="s">
        <v>69</v>
      </c>
      <c r="H21" s="732" t="s">
        <v>63</v>
      </c>
      <c r="I21" s="732"/>
      <c r="J21" s="732"/>
      <c r="K21" s="732"/>
      <c r="L21" s="737"/>
      <c r="M21" s="738"/>
      <c r="N21" s="739"/>
      <c r="O21" s="739"/>
      <c r="P21" s="566">
        <v>1</v>
      </c>
      <c r="Q21" s="566"/>
      <c r="R21" s="391"/>
      <c r="S21" s="722"/>
      <c r="T21" s="722"/>
      <c r="U21" s="722"/>
      <c r="V21" s="722"/>
      <c r="W21" s="723"/>
      <c r="X21" s="732" t="s">
        <v>69</v>
      </c>
      <c r="Y21" s="732" t="s">
        <v>63</v>
      </c>
      <c r="Z21" s="732"/>
      <c r="AA21" s="732"/>
      <c r="AB21" s="732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X21" s="388"/>
      <c r="AY21" s="388"/>
    </row>
    <row r="22" spans="1:51" s="140" customFormat="1" ht="23.1" customHeight="1" thickBot="1" x14ac:dyDescent="0.45">
      <c r="A22" s="4"/>
      <c r="B22" s="708"/>
      <c r="C22" s="709"/>
      <c r="D22" s="709"/>
      <c r="E22" s="709"/>
      <c r="F22" s="710"/>
      <c r="G22" s="741" t="s">
        <v>12</v>
      </c>
      <c r="H22" s="741"/>
      <c r="I22" s="741"/>
      <c r="J22" s="741"/>
      <c r="K22" s="741"/>
      <c r="L22" s="742"/>
      <c r="M22" s="742"/>
      <c r="N22" s="743"/>
      <c r="O22" s="743"/>
      <c r="P22" s="744">
        <f>SUM(P13:Q21)</f>
        <v>1</v>
      </c>
      <c r="Q22" s="744"/>
      <c r="R22" s="392"/>
      <c r="S22" s="709"/>
      <c r="T22" s="709"/>
      <c r="U22" s="709"/>
      <c r="V22" s="709"/>
      <c r="W22" s="710"/>
      <c r="X22" s="741" t="s">
        <v>12</v>
      </c>
      <c r="Y22" s="741"/>
      <c r="Z22" s="741"/>
      <c r="AA22" s="741"/>
      <c r="AB22" s="741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X22" s="388"/>
      <c r="AY22" s="388"/>
    </row>
    <row r="23" spans="1:51" ht="4.5" customHeight="1" x14ac:dyDescent="0.4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140"/>
      <c r="AO23" s="140"/>
      <c r="AP23" s="140"/>
      <c r="AQ23" s="140"/>
    </row>
    <row r="24" spans="1:51" s="44" customFormat="1" x14ac:dyDescent="0.4">
      <c r="A24" s="4"/>
      <c r="B24" s="4"/>
      <c r="AN24" s="4"/>
      <c r="AO24" s="4"/>
      <c r="AP24" s="4"/>
      <c r="AQ24" s="4"/>
    </row>
    <row r="25" spans="1:51" x14ac:dyDescent="0.4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140"/>
      <c r="AO25" s="140"/>
      <c r="AP25" s="140"/>
      <c r="AQ25" s="140"/>
    </row>
    <row r="26" spans="1:51" x14ac:dyDescent="0.4">
      <c r="AN26" s="140"/>
      <c r="AO26" s="140"/>
      <c r="AP26" s="140"/>
      <c r="AQ26" s="140"/>
    </row>
  </sheetData>
  <mergeCells count="71">
    <mergeCell ref="N22:O22"/>
    <mergeCell ref="P22:Q22"/>
    <mergeCell ref="X22:AB22"/>
    <mergeCell ref="X20:AB20"/>
    <mergeCell ref="G21:K21"/>
    <mergeCell ref="L21:M21"/>
    <mergeCell ref="N21:O21"/>
    <mergeCell ref="P21:Q21"/>
    <mergeCell ref="X21:AB21"/>
    <mergeCell ref="X18:AB18"/>
    <mergeCell ref="G19:K19"/>
    <mergeCell ref="L19:M19"/>
    <mergeCell ref="N19:O19"/>
    <mergeCell ref="P19:Q19"/>
    <mergeCell ref="X19:AB19"/>
    <mergeCell ref="X13:AB14"/>
    <mergeCell ref="G15:K15"/>
    <mergeCell ref="L15:M15"/>
    <mergeCell ref="N15:O15"/>
    <mergeCell ref="P15:Q15"/>
    <mergeCell ref="X15:AB15"/>
    <mergeCell ref="S13:W22"/>
    <mergeCell ref="G16:K16"/>
    <mergeCell ref="L16:M16"/>
    <mergeCell ref="N16:O16"/>
    <mergeCell ref="P16:Q16"/>
    <mergeCell ref="X16:AB16"/>
    <mergeCell ref="X17:AB17"/>
    <mergeCell ref="G18:K18"/>
    <mergeCell ref="L18:M18"/>
    <mergeCell ref="N18:O18"/>
    <mergeCell ref="B13:F22"/>
    <mergeCell ref="G13:K14"/>
    <mergeCell ref="L13:M14"/>
    <mergeCell ref="N13:O14"/>
    <mergeCell ref="P13:Q14"/>
    <mergeCell ref="G17:K17"/>
    <mergeCell ref="L17:M17"/>
    <mergeCell ref="N17:O17"/>
    <mergeCell ref="P17:Q17"/>
    <mergeCell ref="P18:Q18"/>
    <mergeCell ref="G20:K20"/>
    <mergeCell ref="L20:M20"/>
    <mergeCell ref="N20:O20"/>
    <mergeCell ref="P20:Q20"/>
    <mergeCell ref="G22:K22"/>
    <mergeCell ref="L22:M22"/>
    <mergeCell ref="AD6:AH6"/>
    <mergeCell ref="AI6:AM6"/>
    <mergeCell ref="B7:I7"/>
    <mergeCell ref="B12:K12"/>
    <mergeCell ref="L12:R12"/>
    <mergeCell ref="S12:AB12"/>
    <mergeCell ref="B6:I6"/>
    <mergeCell ref="J6:N6"/>
    <mergeCell ref="O6:S6"/>
    <mergeCell ref="T6:X6"/>
    <mergeCell ref="Y6:AB6"/>
    <mergeCell ref="Y4:AB4"/>
    <mergeCell ref="AD4:AH4"/>
    <mergeCell ref="AI4:AM4"/>
    <mergeCell ref="B5:I5"/>
    <mergeCell ref="B2:I4"/>
    <mergeCell ref="J2:AB2"/>
    <mergeCell ref="AC2:AM2"/>
    <mergeCell ref="J3:S3"/>
    <mergeCell ref="T3:AB3"/>
    <mergeCell ref="AD3:AM3"/>
    <mergeCell ref="J4:N4"/>
    <mergeCell ref="O4:S4"/>
    <mergeCell ref="T4:X4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3"/>
  <sheetViews>
    <sheetView zoomScaleNormal="100" zoomScaleSheetLayoutView="100" workbookViewId="0">
      <selection activeCell="AJ13" sqref="AJ13"/>
    </sheetView>
  </sheetViews>
  <sheetFormatPr defaultColWidth="2.625" defaultRowHeight="12" x14ac:dyDescent="0.4"/>
  <cols>
    <col min="1" max="1" width="2.625" style="140" customWidth="1"/>
    <col min="2" max="247" width="2.625" style="140"/>
    <col min="248" max="248" width="5.625" style="140" customWidth="1"/>
    <col min="249" max="503" width="2.625" style="140"/>
    <col min="504" max="504" width="5.625" style="140" customWidth="1"/>
    <col min="505" max="759" width="2.625" style="140"/>
    <col min="760" max="760" width="5.625" style="140" customWidth="1"/>
    <col min="761" max="1015" width="2.625" style="140"/>
    <col min="1016" max="1016" width="5.625" style="140" customWidth="1"/>
    <col min="1017" max="1271" width="2.625" style="140"/>
    <col min="1272" max="1272" width="5.625" style="140" customWidth="1"/>
    <col min="1273" max="1527" width="2.625" style="140"/>
    <col min="1528" max="1528" width="5.625" style="140" customWidth="1"/>
    <col min="1529" max="1783" width="2.625" style="140"/>
    <col min="1784" max="1784" width="5.625" style="140" customWidth="1"/>
    <col min="1785" max="2039" width="2.625" style="140"/>
    <col min="2040" max="2040" width="5.625" style="140" customWidth="1"/>
    <col min="2041" max="2295" width="2.625" style="140"/>
    <col min="2296" max="2296" width="5.625" style="140" customWidth="1"/>
    <col min="2297" max="2551" width="2.625" style="140"/>
    <col min="2552" max="2552" width="5.625" style="140" customWidth="1"/>
    <col min="2553" max="2807" width="2.625" style="140"/>
    <col min="2808" max="2808" width="5.625" style="140" customWidth="1"/>
    <col min="2809" max="3063" width="2.625" style="140"/>
    <col min="3064" max="3064" width="5.625" style="140" customWidth="1"/>
    <col min="3065" max="3319" width="2.625" style="140"/>
    <col min="3320" max="3320" width="5.625" style="140" customWidth="1"/>
    <col min="3321" max="3575" width="2.625" style="140"/>
    <col min="3576" max="3576" width="5.625" style="140" customWidth="1"/>
    <col min="3577" max="3831" width="2.625" style="140"/>
    <col min="3832" max="3832" width="5.625" style="140" customWidth="1"/>
    <col min="3833" max="4087" width="2.625" style="140"/>
    <col min="4088" max="4088" width="5.625" style="140" customWidth="1"/>
    <col min="4089" max="4343" width="2.625" style="140"/>
    <col min="4344" max="4344" width="5.625" style="140" customWidth="1"/>
    <col min="4345" max="4599" width="2.625" style="140"/>
    <col min="4600" max="4600" width="5.625" style="140" customWidth="1"/>
    <col min="4601" max="4855" width="2.625" style="140"/>
    <col min="4856" max="4856" width="5.625" style="140" customWidth="1"/>
    <col min="4857" max="5111" width="2.625" style="140"/>
    <col min="5112" max="5112" width="5.625" style="140" customWidth="1"/>
    <col min="5113" max="5367" width="2.625" style="140"/>
    <col min="5368" max="5368" width="5.625" style="140" customWidth="1"/>
    <col min="5369" max="5623" width="2.625" style="140"/>
    <col min="5624" max="5624" width="5.625" style="140" customWidth="1"/>
    <col min="5625" max="5879" width="2.625" style="140"/>
    <col min="5880" max="5880" width="5.625" style="140" customWidth="1"/>
    <col min="5881" max="6135" width="2.625" style="140"/>
    <col min="6136" max="6136" width="5.625" style="140" customWidth="1"/>
    <col min="6137" max="6391" width="2.625" style="140"/>
    <col min="6392" max="6392" width="5.625" style="140" customWidth="1"/>
    <col min="6393" max="6647" width="2.625" style="140"/>
    <col min="6648" max="6648" width="5.625" style="140" customWidth="1"/>
    <col min="6649" max="6903" width="2.625" style="140"/>
    <col min="6904" max="6904" width="5.625" style="140" customWidth="1"/>
    <col min="6905" max="7159" width="2.625" style="140"/>
    <col min="7160" max="7160" width="5.625" style="140" customWidth="1"/>
    <col min="7161" max="7415" width="2.625" style="140"/>
    <col min="7416" max="7416" width="5.625" style="140" customWidth="1"/>
    <col min="7417" max="7671" width="2.625" style="140"/>
    <col min="7672" max="7672" width="5.625" style="140" customWidth="1"/>
    <col min="7673" max="7927" width="2.625" style="140"/>
    <col min="7928" max="7928" width="5.625" style="140" customWidth="1"/>
    <col min="7929" max="8183" width="2.625" style="140"/>
    <col min="8184" max="8184" width="5.625" style="140" customWidth="1"/>
    <col min="8185" max="8439" width="2.625" style="140"/>
    <col min="8440" max="8440" width="5.625" style="140" customWidth="1"/>
    <col min="8441" max="8695" width="2.625" style="140"/>
    <col min="8696" max="8696" width="5.625" style="140" customWidth="1"/>
    <col min="8697" max="8951" width="2.625" style="140"/>
    <col min="8952" max="8952" width="5.625" style="140" customWidth="1"/>
    <col min="8953" max="9207" width="2.625" style="140"/>
    <col min="9208" max="9208" width="5.625" style="140" customWidth="1"/>
    <col min="9209" max="9463" width="2.625" style="140"/>
    <col min="9464" max="9464" width="5.625" style="140" customWidth="1"/>
    <col min="9465" max="9719" width="2.625" style="140"/>
    <col min="9720" max="9720" width="5.625" style="140" customWidth="1"/>
    <col min="9721" max="9975" width="2.625" style="140"/>
    <col min="9976" max="9976" width="5.625" style="140" customWidth="1"/>
    <col min="9977" max="10231" width="2.625" style="140"/>
    <col min="10232" max="10232" width="5.625" style="140" customWidth="1"/>
    <col min="10233" max="10487" width="2.625" style="140"/>
    <col min="10488" max="10488" width="5.625" style="140" customWidth="1"/>
    <col min="10489" max="10743" width="2.625" style="140"/>
    <col min="10744" max="10744" width="5.625" style="140" customWidth="1"/>
    <col min="10745" max="10999" width="2.625" style="140"/>
    <col min="11000" max="11000" width="5.625" style="140" customWidth="1"/>
    <col min="11001" max="11255" width="2.625" style="140"/>
    <col min="11256" max="11256" width="5.625" style="140" customWidth="1"/>
    <col min="11257" max="11511" width="2.625" style="140"/>
    <col min="11512" max="11512" width="5.625" style="140" customWidth="1"/>
    <col min="11513" max="11767" width="2.625" style="140"/>
    <col min="11768" max="11768" width="5.625" style="140" customWidth="1"/>
    <col min="11769" max="12023" width="2.625" style="140"/>
    <col min="12024" max="12024" width="5.625" style="140" customWidth="1"/>
    <col min="12025" max="12279" width="2.625" style="140"/>
    <col min="12280" max="12280" width="5.625" style="140" customWidth="1"/>
    <col min="12281" max="12535" width="2.625" style="140"/>
    <col min="12536" max="12536" width="5.625" style="140" customWidth="1"/>
    <col min="12537" max="12791" width="2.625" style="140"/>
    <col min="12792" max="12792" width="5.625" style="140" customWidth="1"/>
    <col min="12793" max="13047" width="2.625" style="140"/>
    <col min="13048" max="13048" width="5.625" style="140" customWidth="1"/>
    <col min="13049" max="13303" width="2.625" style="140"/>
    <col min="13304" max="13304" width="5.625" style="140" customWidth="1"/>
    <col min="13305" max="13559" width="2.625" style="140"/>
    <col min="13560" max="13560" width="5.625" style="140" customWidth="1"/>
    <col min="13561" max="13815" width="2.625" style="140"/>
    <col min="13816" max="13816" width="5.625" style="140" customWidth="1"/>
    <col min="13817" max="14071" width="2.625" style="140"/>
    <col min="14072" max="14072" width="5.625" style="140" customWidth="1"/>
    <col min="14073" max="14327" width="2.625" style="140"/>
    <col min="14328" max="14328" width="5.625" style="140" customWidth="1"/>
    <col min="14329" max="14583" width="2.625" style="140"/>
    <col min="14584" max="14584" width="5.625" style="140" customWidth="1"/>
    <col min="14585" max="14839" width="2.625" style="140"/>
    <col min="14840" max="14840" width="5.625" style="140" customWidth="1"/>
    <col min="14841" max="15095" width="2.625" style="140"/>
    <col min="15096" max="15096" width="5.625" style="140" customWidth="1"/>
    <col min="15097" max="15351" width="2.625" style="140"/>
    <col min="15352" max="15352" width="5.625" style="140" customWidth="1"/>
    <col min="15353" max="15607" width="2.625" style="140"/>
    <col min="15608" max="15608" width="5.625" style="140" customWidth="1"/>
    <col min="15609" max="15863" width="2.625" style="140"/>
    <col min="15864" max="15864" width="5.625" style="140" customWidth="1"/>
    <col min="15865" max="16119" width="2.625" style="140"/>
    <col min="16120" max="16120" width="5.625" style="140" customWidth="1"/>
    <col min="16121" max="16384" width="2.625" style="140"/>
  </cols>
  <sheetData>
    <row r="1" spans="1:40" ht="27.75" customHeight="1" thickBot="1" x14ac:dyDescent="0.45">
      <c r="A1" s="93" t="s">
        <v>70</v>
      </c>
      <c r="B1" s="4"/>
      <c r="C1" s="4"/>
      <c r="D1" s="4"/>
      <c r="E1" s="4"/>
      <c r="F1" s="4"/>
      <c r="G1" s="131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</row>
    <row r="2" spans="1:40" x14ac:dyDescent="0.4">
      <c r="A2" s="4"/>
      <c r="B2" s="689" t="s">
        <v>3</v>
      </c>
      <c r="C2" s="690"/>
      <c r="D2" s="690"/>
      <c r="E2" s="690"/>
      <c r="F2" s="690"/>
      <c r="G2" s="690"/>
      <c r="H2" s="690"/>
      <c r="I2" s="690"/>
      <c r="J2" s="691"/>
      <c r="K2" s="745" t="s">
        <v>30</v>
      </c>
      <c r="L2" s="746"/>
      <c r="M2" s="746"/>
      <c r="N2" s="746"/>
      <c r="O2" s="746"/>
      <c r="P2" s="746"/>
      <c r="Q2" s="746"/>
      <c r="R2" s="746"/>
      <c r="S2" s="746"/>
      <c r="T2" s="746"/>
      <c r="U2" s="746"/>
      <c r="V2" s="746"/>
      <c r="W2" s="746"/>
      <c r="X2" s="746"/>
      <c r="Y2" s="746"/>
      <c r="Z2" s="746"/>
      <c r="AA2" s="746"/>
      <c r="AB2" s="746"/>
      <c r="AC2" s="746"/>
      <c r="AD2" s="746"/>
      <c r="AE2" s="747"/>
      <c r="AF2" s="751" t="s">
        <v>8</v>
      </c>
      <c r="AG2" s="690"/>
      <c r="AH2" s="690"/>
      <c r="AI2" s="690"/>
      <c r="AJ2" s="690"/>
      <c r="AK2" s="690"/>
      <c r="AL2" s="690"/>
      <c r="AM2" s="690"/>
      <c r="AN2" s="752"/>
    </row>
    <row r="3" spans="1:40" x14ac:dyDescent="0.4">
      <c r="A3" s="4"/>
      <c r="B3" s="695"/>
      <c r="C3" s="696"/>
      <c r="D3" s="696"/>
      <c r="E3" s="696"/>
      <c r="F3" s="696"/>
      <c r="G3" s="696"/>
      <c r="H3" s="696"/>
      <c r="I3" s="696"/>
      <c r="J3" s="697"/>
      <c r="K3" s="748"/>
      <c r="L3" s="749"/>
      <c r="M3" s="749"/>
      <c r="N3" s="749"/>
      <c r="O3" s="749"/>
      <c r="P3" s="749"/>
      <c r="Q3" s="749"/>
      <c r="R3" s="749"/>
      <c r="S3" s="749"/>
      <c r="T3" s="749"/>
      <c r="U3" s="749"/>
      <c r="V3" s="749"/>
      <c r="W3" s="749"/>
      <c r="X3" s="749"/>
      <c r="Y3" s="749"/>
      <c r="Z3" s="749"/>
      <c r="AA3" s="749"/>
      <c r="AB3" s="749"/>
      <c r="AC3" s="749"/>
      <c r="AD3" s="749"/>
      <c r="AE3" s="750"/>
      <c r="AF3" s="753"/>
      <c r="AG3" s="696"/>
      <c r="AH3" s="696"/>
      <c r="AI3" s="696"/>
      <c r="AJ3" s="696"/>
      <c r="AK3" s="696"/>
      <c r="AL3" s="696"/>
      <c r="AM3" s="696"/>
      <c r="AN3" s="754"/>
    </row>
    <row r="4" spans="1:40" ht="13.15" customHeight="1" x14ac:dyDescent="0.4">
      <c r="A4" s="4"/>
      <c r="B4" s="132"/>
      <c r="C4" s="29"/>
      <c r="D4" s="29"/>
      <c r="E4" s="29"/>
      <c r="F4" s="29"/>
      <c r="G4" s="29"/>
      <c r="H4" s="29"/>
      <c r="I4" s="29"/>
      <c r="J4" s="133"/>
      <c r="K4" s="134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133"/>
      <c r="AF4" s="29"/>
      <c r="AG4" s="29"/>
      <c r="AH4" s="29"/>
      <c r="AI4" s="29"/>
      <c r="AJ4" s="29"/>
      <c r="AK4" s="29"/>
      <c r="AL4" s="29"/>
      <c r="AM4" s="29"/>
      <c r="AN4" s="30"/>
    </row>
    <row r="5" spans="1:40" s="4" customFormat="1" ht="13.15" customHeight="1" x14ac:dyDescent="0.4">
      <c r="B5" s="716" t="s">
        <v>20</v>
      </c>
      <c r="C5" s="672"/>
      <c r="D5" s="672"/>
      <c r="E5" s="672"/>
      <c r="F5" s="672"/>
      <c r="G5" s="672"/>
      <c r="H5" s="672"/>
      <c r="I5" s="672"/>
      <c r="J5" s="673"/>
      <c r="K5" s="135"/>
      <c r="L5" s="633" t="s">
        <v>71</v>
      </c>
      <c r="M5" s="634"/>
      <c r="N5" s="634"/>
      <c r="O5" s="634"/>
      <c r="P5" s="634"/>
      <c r="Q5" s="634"/>
      <c r="R5" s="756" t="s">
        <v>72</v>
      </c>
      <c r="S5" s="719"/>
      <c r="T5" s="719"/>
      <c r="U5" s="719"/>
      <c r="V5" s="757"/>
      <c r="W5" s="761" t="s">
        <v>73</v>
      </c>
      <c r="X5" s="762"/>
      <c r="Y5" s="762"/>
      <c r="Z5" s="763"/>
      <c r="AA5" s="88"/>
      <c r="AB5" s="88"/>
      <c r="AC5" s="87"/>
      <c r="AD5" s="87"/>
      <c r="AE5" s="136"/>
      <c r="AF5" s="29"/>
      <c r="AG5" s="29"/>
      <c r="AH5" s="29"/>
      <c r="AI5" s="29"/>
      <c r="AJ5" s="29"/>
      <c r="AK5" s="29"/>
      <c r="AL5" s="29"/>
      <c r="AM5" s="29"/>
      <c r="AN5" s="30"/>
    </row>
    <row r="6" spans="1:40" s="4" customFormat="1" ht="13.15" customHeight="1" x14ac:dyDescent="0.4">
      <c r="B6" s="716"/>
      <c r="C6" s="672"/>
      <c r="D6" s="672"/>
      <c r="E6" s="672"/>
      <c r="F6" s="672"/>
      <c r="G6" s="672"/>
      <c r="H6" s="672"/>
      <c r="I6" s="672"/>
      <c r="J6" s="673"/>
      <c r="K6" s="135"/>
      <c r="L6" s="755"/>
      <c r="M6" s="631"/>
      <c r="N6" s="631"/>
      <c r="O6" s="631"/>
      <c r="P6" s="631"/>
      <c r="Q6" s="631"/>
      <c r="R6" s="758"/>
      <c r="S6" s="759"/>
      <c r="T6" s="759"/>
      <c r="U6" s="759"/>
      <c r="V6" s="760"/>
      <c r="W6" s="764"/>
      <c r="X6" s="765"/>
      <c r="Y6" s="765"/>
      <c r="Z6" s="766"/>
      <c r="AA6" s="88"/>
      <c r="AB6" s="88"/>
      <c r="AC6" s="87"/>
      <c r="AD6" s="87"/>
      <c r="AE6" s="136"/>
      <c r="AF6" s="29"/>
      <c r="AG6" s="29"/>
      <c r="AH6" s="29"/>
      <c r="AI6" s="29"/>
      <c r="AJ6" s="29"/>
      <c r="AK6" s="29"/>
      <c r="AL6" s="29"/>
      <c r="AM6" s="29"/>
      <c r="AN6" s="30"/>
    </row>
    <row r="7" spans="1:40" s="4" customFormat="1" ht="13.15" customHeight="1" x14ac:dyDescent="0.4">
      <c r="B7" s="716"/>
      <c r="C7" s="672"/>
      <c r="D7" s="672"/>
      <c r="E7" s="672"/>
      <c r="F7" s="672"/>
      <c r="G7" s="672"/>
      <c r="H7" s="672"/>
      <c r="I7" s="672"/>
      <c r="J7" s="673"/>
      <c r="K7" s="135"/>
      <c r="L7" s="767" t="s">
        <v>74</v>
      </c>
      <c r="M7" s="629"/>
      <c r="N7" s="629"/>
      <c r="O7" s="629"/>
      <c r="P7" s="629"/>
      <c r="Q7" s="629"/>
      <c r="R7" s="758" t="s">
        <v>75</v>
      </c>
      <c r="S7" s="759"/>
      <c r="T7" s="759"/>
      <c r="U7" s="759"/>
      <c r="V7" s="760"/>
      <c r="W7" s="768">
        <v>3500</v>
      </c>
      <c r="X7" s="769"/>
      <c r="Y7" s="769"/>
      <c r="Z7" s="770"/>
      <c r="AA7" s="137"/>
      <c r="AB7" s="137"/>
      <c r="AC7" s="87"/>
      <c r="AD7" s="87"/>
      <c r="AE7" s="136"/>
      <c r="AF7" s="29"/>
      <c r="AG7" s="29"/>
      <c r="AH7" s="29"/>
      <c r="AI7" s="29"/>
      <c r="AJ7" s="29"/>
      <c r="AK7" s="29"/>
      <c r="AL7" s="29"/>
      <c r="AM7" s="29"/>
      <c r="AN7" s="30"/>
    </row>
    <row r="8" spans="1:40" s="4" customFormat="1" ht="13.15" customHeight="1" x14ac:dyDescent="0.4">
      <c r="B8" s="716"/>
      <c r="C8" s="672"/>
      <c r="D8" s="672"/>
      <c r="E8" s="672"/>
      <c r="F8" s="672"/>
      <c r="G8" s="672"/>
      <c r="H8" s="672"/>
      <c r="I8" s="672"/>
      <c r="J8" s="673"/>
      <c r="K8" s="135"/>
      <c r="L8" s="767"/>
      <c r="M8" s="629"/>
      <c r="N8" s="629"/>
      <c r="O8" s="629"/>
      <c r="P8" s="629"/>
      <c r="Q8" s="629"/>
      <c r="R8" s="722" t="s">
        <v>76</v>
      </c>
      <c r="S8" s="722"/>
      <c r="T8" s="722"/>
      <c r="U8" s="722"/>
      <c r="V8" s="771"/>
      <c r="W8" s="772">
        <v>6500</v>
      </c>
      <c r="X8" s="773"/>
      <c r="Y8" s="773"/>
      <c r="Z8" s="774"/>
      <c r="AA8" s="137"/>
      <c r="AB8" s="137"/>
      <c r="AC8" s="87"/>
      <c r="AD8" s="87"/>
      <c r="AE8" s="136"/>
      <c r="AF8" s="29"/>
      <c r="AG8" s="29"/>
      <c r="AH8" s="29"/>
      <c r="AI8" s="29"/>
      <c r="AJ8" s="29"/>
      <c r="AK8" s="29"/>
      <c r="AL8" s="29"/>
      <c r="AM8" s="29"/>
      <c r="AN8" s="30"/>
    </row>
    <row r="9" spans="1:40" s="4" customFormat="1" ht="13.15" customHeight="1" x14ac:dyDescent="0.4">
      <c r="B9" s="716"/>
      <c r="C9" s="672"/>
      <c r="D9" s="672"/>
      <c r="E9" s="672"/>
      <c r="F9" s="672"/>
      <c r="G9" s="672"/>
      <c r="H9" s="672"/>
      <c r="I9" s="672"/>
      <c r="J9" s="673"/>
      <c r="K9" s="135"/>
      <c r="L9" s="633" t="s">
        <v>77</v>
      </c>
      <c r="M9" s="634"/>
      <c r="N9" s="634"/>
      <c r="O9" s="634"/>
      <c r="P9" s="634"/>
      <c r="Q9" s="634"/>
      <c r="R9" s="634"/>
      <c r="S9" s="634"/>
      <c r="T9" s="634"/>
      <c r="U9" s="634"/>
      <c r="V9" s="775"/>
      <c r="W9" s="768">
        <v>10000</v>
      </c>
      <c r="X9" s="769"/>
      <c r="Y9" s="769"/>
      <c r="Z9" s="770"/>
      <c r="AA9" s="137"/>
      <c r="AB9" s="137"/>
      <c r="AC9" s="87"/>
      <c r="AD9" s="87"/>
      <c r="AE9" s="136"/>
      <c r="AF9" s="29"/>
      <c r="AG9" s="29"/>
      <c r="AH9" s="29"/>
      <c r="AI9" s="29"/>
      <c r="AJ9" s="29"/>
      <c r="AK9" s="29"/>
      <c r="AL9" s="29"/>
      <c r="AM9" s="29"/>
      <c r="AN9" s="30"/>
    </row>
    <row r="10" spans="1:40" s="4" customFormat="1" ht="13.15" customHeight="1" x14ac:dyDescent="0.4">
      <c r="B10" s="716"/>
      <c r="C10" s="672"/>
      <c r="D10" s="672"/>
      <c r="E10" s="672"/>
      <c r="F10" s="672"/>
      <c r="G10" s="672"/>
      <c r="H10" s="672"/>
      <c r="I10" s="672"/>
      <c r="J10" s="673"/>
      <c r="K10" s="135"/>
      <c r="L10" s="138"/>
      <c r="M10" s="776" t="s">
        <v>78</v>
      </c>
      <c r="N10" s="777"/>
      <c r="O10" s="777"/>
      <c r="P10" s="777"/>
      <c r="Q10" s="777"/>
      <c r="R10" s="777"/>
      <c r="S10" s="777"/>
      <c r="T10" s="777"/>
      <c r="U10" s="777"/>
      <c r="V10" s="778"/>
      <c r="W10" s="772" t="s">
        <v>79</v>
      </c>
      <c r="X10" s="773"/>
      <c r="Y10" s="773"/>
      <c r="Z10" s="774"/>
      <c r="AA10" s="139"/>
      <c r="AB10" s="139"/>
      <c r="AC10" s="87"/>
      <c r="AD10" s="87"/>
      <c r="AE10" s="136"/>
      <c r="AF10" s="29"/>
      <c r="AG10" s="29"/>
      <c r="AH10" s="29"/>
      <c r="AI10" s="29"/>
      <c r="AJ10" s="29"/>
      <c r="AK10" s="29"/>
      <c r="AL10" s="29"/>
      <c r="AM10" s="29"/>
      <c r="AN10" s="30"/>
    </row>
    <row r="11" spans="1:40" s="4" customFormat="1" ht="13.15" customHeight="1" x14ac:dyDescent="0.4">
      <c r="B11" s="716"/>
      <c r="C11" s="672"/>
      <c r="D11" s="672"/>
      <c r="E11" s="672"/>
      <c r="F11" s="672"/>
      <c r="G11" s="672"/>
      <c r="H11" s="672"/>
      <c r="I11" s="672"/>
      <c r="J11" s="673"/>
      <c r="K11" s="135"/>
      <c r="L11" s="633" t="s">
        <v>80</v>
      </c>
      <c r="M11" s="634"/>
      <c r="N11" s="634"/>
      <c r="O11" s="634"/>
      <c r="P11" s="634"/>
      <c r="Q11" s="634"/>
      <c r="R11" s="758" t="s">
        <v>75</v>
      </c>
      <c r="S11" s="759"/>
      <c r="T11" s="759"/>
      <c r="U11" s="759"/>
      <c r="V11" s="760"/>
      <c r="W11" s="768">
        <v>3500</v>
      </c>
      <c r="X11" s="769"/>
      <c r="Y11" s="769"/>
      <c r="Z11" s="770"/>
      <c r="AA11" s="137"/>
      <c r="AB11" s="137"/>
      <c r="AC11" s="87"/>
      <c r="AD11" s="87"/>
      <c r="AE11" s="136"/>
      <c r="AF11" s="29"/>
      <c r="AG11" s="29"/>
      <c r="AH11" s="29"/>
      <c r="AI11" s="29"/>
      <c r="AJ11" s="29"/>
      <c r="AK11" s="29"/>
      <c r="AL11" s="29"/>
      <c r="AM11" s="29"/>
      <c r="AN11" s="30"/>
    </row>
    <row r="12" spans="1:40" s="4" customFormat="1" ht="13.15" customHeight="1" x14ac:dyDescent="0.4">
      <c r="B12" s="716"/>
      <c r="C12" s="672"/>
      <c r="D12" s="672"/>
      <c r="E12" s="672"/>
      <c r="F12" s="672"/>
      <c r="G12" s="672"/>
      <c r="H12" s="672"/>
      <c r="I12" s="672"/>
      <c r="J12" s="673"/>
      <c r="K12" s="135"/>
      <c r="L12" s="755"/>
      <c r="M12" s="631"/>
      <c r="N12" s="631"/>
      <c r="O12" s="631"/>
      <c r="P12" s="631"/>
      <c r="Q12" s="631"/>
      <c r="R12" s="777" t="s">
        <v>76</v>
      </c>
      <c r="S12" s="777"/>
      <c r="T12" s="777"/>
      <c r="U12" s="777"/>
      <c r="V12" s="778"/>
      <c r="W12" s="772">
        <v>6500</v>
      </c>
      <c r="X12" s="773"/>
      <c r="Y12" s="773"/>
      <c r="Z12" s="774"/>
      <c r="AA12" s="139"/>
      <c r="AB12" s="139"/>
      <c r="AC12" s="87"/>
      <c r="AD12" s="87"/>
      <c r="AE12" s="136"/>
      <c r="AF12" s="29"/>
      <c r="AG12" s="29"/>
      <c r="AH12" s="29"/>
      <c r="AI12" s="29"/>
      <c r="AJ12" s="29"/>
      <c r="AK12" s="29"/>
      <c r="AL12" s="29"/>
      <c r="AM12" s="29"/>
      <c r="AN12" s="30"/>
    </row>
    <row r="13" spans="1:40" s="4" customFormat="1" ht="13.15" customHeight="1" x14ac:dyDescent="0.4">
      <c r="B13" s="716"/>
      <c r="C13" s="672"/>
      <c r="D13" s="672"/>
      <c r="E13" s="672"/>
      <c r="F13" s="672"/>
      <c r="G13" s="672"/>
      <c r="H13" s="672"/>
      <c r="I13" s="672"/>
      <c r="J13" s="673"/>
      <c r="K13" s="779" t="s">
        <v>81</v>
      </c>
      <c r="L13" s="780"/>
      <c r="M13" s="780"/>
      <c r="N13" s="780"/>
      <c r="O13" s="780"/>
      <c r="P13" s="780"/>
      <c r="Q13" s="780"/>
      <c r="R13" s="780"/>
      <c r="S13" s="780"/>
      <c r="T13" s="780"/>
      <c r="U13" s="780"/>
      <c r="V13" s="780"/>
      <c r="W13" s="780"/>
      <c r="X13" s="780"/>
      <c r="Y13" s="780"/>
      <c r="Z13" s="780"/>
      <c r="AA13" s="780"/>
      <c r="AB13" s="780"/>
      <c r="AC13" s="780"/>
      <c r="AD13" s="780"/>
      <c r="AE13" s="781"/>
      <c r="AF13" s="29"/>
      <c r="AG13" s="29"/>
      <c r="AH13" s="29"/>
      <c r="AI13" s="29"/>
      <c r="AJ13" s="29"/>
      <c r="AK13" s="29"/>
      <c r="AL13" s="29"/>
      <c r="AM13" s="29"/>
      <c r="AN13" s="30"/>
    </row>
    <row r="14" spans="1:40" s="4" customFormat="1" ht="13.15" customHeight="1" x14ac:dyDescent="0.4">
      <c r="B14" s="716"/>
      <c r="C14" s="672"/>
      <c r="D14" s="672"/>
      <c r="E14" s="672"/>
      <c r="F14" s="672"/>
      <c r="G14" s="672"/>
      <c r="H14" s="672"/>
      <c r="I14" s="672"/>
      <c r="J14" s="673"/>
      <c r="K14" s="782" t="s">
        <v>82</v>
      </c>
      <c r="L14" s="783"/>
      <c r="M14" s="783"/>
      <c r="N14" s="783"/>
      <c r="O14" s="783"/>
      <c r="P14" s="783"/>
      <c r="Q14" s="783"/>
      <c r="R14" s="783"/>
      <c r="S14" s="783"/>
      <c r="T14" s="783"/>
      <c r="U14" s="783"/>
      <c r="V14" s="783"/>
      <c r="W14" s="783"/>
      <c r="X14" s="783"/>
      <c r="Y14" s="783"/>
      <c r="Z14" s="783"/>
      <c r="AA14" s="783"/>
      <c r="AB14" s="783"/>
      <c r="AC14" s="783"/>
      <c r="AD14" s="783"/>
      <c r="AE14" s="784"/>
      <c r="AF14" s="29"/>
      <c r="AG14" s="29"/>
      <c r="AH14" s="29"/>
      <c r="AI14" s="29"/>
      <c r="AJ14" s="29"/>
      <c r="AK14" s="29"/>
      <c r="AL14" s="29"/>
      <c r="AM14" s="29"/>
      <c r="AN14" s="30"/>
    </row>
    <row r="15" spans="1:40" s="4" customFormat="1" ht="13.15" customHeight="1" x14ac:dyDescent="0.4">
      <c r="B15" s="716"/>
      <c r="C15" s="672"/>
      <c r="D15" s="672"/>
      <c r="E15" s="672"/>
      <c r="F15" s="672"/>
      <c r="G15" s="672"/>
      <c r="H15" s="672"/>
      <c r="I15" s="672"/>
      <c r="J15" s="673"/>
      <c r="K15" s="782" t="s">
        <v>83</v>
      </c>
      <c r="L15" s="783"/>
      <c r="M15" s="783"/>
      <c r="N15" s="783"/>
      <c r="O15" s="783"/>
      <c r="P15" s="783"/>
      <c r="Q15" s="783"/>
      <c r="R15" s="783"/>
      <c r="S15" s="783"/>
      <c r="T15" s="783"/>
      <c r="U15" s="783"/>
      <c r="V15" s="783"/>
      <c r="W15" s="783"/>
      <c r="X15" s="783"/>
      <c r="Y15" s="783"/>
      <c r="Z15" s="783"/>
      <c r="AA15" s="783"/>
      <c r="AB15" s="783"/>
      <c r="AC15" s="783"/>
      <c r="AD15" s="783"/>
      <c r="AE15" s="784"/>
      <c r="AF15" s="29"/>
      <c r="AG15" s="29"/>
      <c r="AH15" s="29"/>
      <c r="AI15" s="29"/>
      <c r="AJ15" s="29"/>
      <c r="AK15" s="29"/>
      <c r="AL15" s="29"/>
      <c r="AM15" s="29"/>
      <c r="AN15" s="30"/>
    </row>
    <row r="16" spans="1:40" ht="15" customHeight="1" x14ac:dyDescent="0.4">
      <c r="A16" s="4"/>
      <c r="B16" s="716"/>
      <c r="C16" s="672"/>
      <c r="D16" s="672"/>
      <c r="E16" s="672"/>
      <c r="F16" s="672"/>
      <c r="G16" s="672"/>
      <c r="H16" s="672"/>
      <c r="I16" s="672"/>
      <c r="J16" s="673"/>
      <c r="K16" s="785"/>
      <c r="L16" s="786"/>
      <c r="M16" s="786"/>
      <c r="N16" s="786"/>
      <c r="O16" s="786"/>
      <c r="P16" s="786"/>
      <c r="Q16" s="786"/>
      <c r="R16" s="786"/>
      <c r="S16" s="786"/>
      <c r="T16" s="786"/>
      <c r="U16" s="786"/>
      <c r="V16" s="786"/>
      <c r="W16" s="786"/>
      <c r="X16" s="786"/>
      <c r="Y16" s="786"/>
      <c r="Z16" s="786"/>
      <c r="AA16" s="786"/>
      <c r="AB16" s="786"/>
      <c r="AC16" s="786"/>
      <c r="AD16" s="786"/>
      <c r="AE16" s="787"/>
      <c r="AF16" s="29"/>
      <c r="AG16" s="29"/>
      <c r="AH16" s="29"/>
      <c r="AI16" s="29"/>
      <c r="AJ16" s="29"/>
      <c r="AK16" s="29"/>
      <c r="AL16" s="29"/>
      <c r="AM16" s="29"/>
      <c r="AN16" s="30"/>
    </row>
    <row r="17" spans="1:40" ht="13.15" customHeight="1" x14ac:dyDescent="0.4">
      <c r="A17" s="4"/>
      <c r="B17" s="716" t="s">
        <v>21</v>
      </c>
      <c r="C17" s="672"/>
      <c r="D17" s="672"/>
      <c r="E17" s="672"/>
      <c r="F17" s="672"/>
      <c r="G17" s="672"/>
      <c r="H17" s="672"/>
      <c r="I17" s="672"/>
      <c r="J17" s="673"/>
      <c r="K17" s="782" t="s">
        <v>84</v>
      </c>
      <c r="L17" s="783"/>
      <c r="M17" s="783"/>
      <c r="N17" s="783"/>
      <c r="O17" s="783"/>
      <c r="P17" s="783"/>
      <c r="Q17" s="783"/>
      <c r="R17" s="783"/>
      <c r="S17" s="783"/>
      <c r="T17" s="783"/>
      <c r="U17" s="783"/>
      <c r="V17" s="783"/>
      <c r="W17" s="783"/>
      <c r="X17" s="783"/>
      <c r="Y17" s="783"/>
      <c r="Z17" s="783"/>
      <c r="AA17" s="783"/>
      <c r="AB17" s="783"/>
      <c r="AC17" s="783"/>
      <c r="AD17" s="783"/>
      <c r="AE17" s="784"/>
      <c r="AF17" s="29"/>
      <c r="AG17" s="29"/>
      <c r="AH17" s="29"/>
      <c r="AI17" s="29"/>
      <c r="AJ17" s="29"/>
      <c r="AK17" s="29"/>
      <c r="AL17" s="29"/>
      <c r="AM17" s="29"/>
      <c r="AN17" s="30"/>
    </row>
    <row r="18" spans="1:40" ht="15" customHeight="1" x14ac:dyDescent="0.4">
      <c r="A18" s="4"/>
      <c r="B18" s="716"/>
      <c r="C18" s="672"/>
      <c r="D18" s="672"/>
      <c r="E18" s="672"/>
      <c r="F18" s="672"/>
      <c r="G18" s="672"/>
      <c r="H18" s="672"/>
      <c r="I18" s="672"/>
      <c r="J18" s="673"/>
      <c r="K18" s="785"/>
      <c r="L18" s="786"/>
      <c r="M18" s="786"/>
      <c r="N18" s="786"/>
      <c r="O18" s="786"/>
      <c r="P18" s="786"/>
      <c r="Q18" s="786"/>
      <c r="R18" s="786"/>
      <c r="S18" s="786"/>
      <c r="T18" s="786"/>
      <c r="U18" s="786"/>
      <c r="V18" s="786"/>
      <c r="W18" s="786"/>
      <c r="X18" s="786"/>
      <c r="Y18" s="786"/>
      <c r="Z18" s="786"/>
      <c r="AA18" s="786"/>
      <c r="AB18" s="786"/>
      <c r="AC18" s="786"/>
      <c r="AD18" s="786"/>
      <c r="AE18" s="787"/>
      <c r="AF18" s="29"/>
      <c r="AG18" s="29"/>
      <c r="AH18" s="29"/>
      <c r="AI18" s="29"/>
      <c r="AJ18" s="29"/>
      <c r="AK18" s="29"/>
      <c r="AL18" s="29"/>
      <c r="AM18" s="29"/>
      <c r="AN18" s="30"/>
    </row>
    <row r="19" spans="1:40" ht="13.15" customHeight="1" x14ac:dyDescent="0.4">
      <c r="A19" s="4"/>
      <c r="B19" s="716" t="s">
        <v>22</v>
      </c>
      <c r="C19" s="672"/>
      <c r="D19" s="672"/>
      <c r="E19" s="672"/>
      <c r="F19" s="672"/>
      <c r="G19" s="672"/>
      <c r="H19" s="672"/>
      <c r="I19" s="672"/>
      <c r="J19" s="673"/>
      <c r="K19" s="782" t="s">
        <v>85</v>
      </c>
      <c r="L19" s="783"/>
      <c r="M19" s="783"/>
      <c r="N19" s="783"/>
      <c r="O19" s="783"/>
      <c r="P19" s="783"/>
      <c r="Q19" s="783"/>
      <c r="R19" s="783"/>
      <c r="S19" s="783"/>
      <c r="T19" s="783"/>
      <c r="U19" s="783"/>
      <c r="V19" s="783"/>
      <c r="W19" s="783"/>
      <c r="X19" s="783"/>
      <c r="Y19" s="783"/>
      <c r="Z19" s="783"/>
      <c r="AA19" s="783"/>
      <c r="AB19" s="783"/>
      <c r="AC19" s="783"/>
      <c r="AD19" s="783"/>
      <c r="AE19" s="784"/>
      <c r="AF19" s="29"/>
      <c r="AG19" s="29"/>
      <c r="AH19" s="29"/>
      <c r="AI19" s="29"/>
      <c r="AJ19" s="29"/>
      <c r="AK19" s="29"/>
      <c r="AL19" s="29"/>
      <c r="AM19" s="29"/>
      <c r="AN19" s="30"/>
    </row>
    <row r="20" spans="1:40" s="384" customFormat="1" ht="15" customHeight="1" x14ac:dyDescent="0.4">
      <c r="A20" s="141"/>
      <c r="B20" s="716"/>
      <c r="C20" s="672"/>
      <c r="D20" s="672"/>
      <c r="E20" s="672"/>
      <c r="F20" s="672"/>
      <c r="G20" s="672"/>
      <c r="H20" s="672"/>
      <c r="I20" s="672"/>
      <c r="J20" s="673"/>
      <c r="K20" s="785"/>
      <c r="L20" s="786"/>
      <c r="M20" s="786"/>
      <c r="N20" s="786"/>
      <c r="O20" s="786"/>
      <c r="P20" s="786"/>
      <c r="Q20" s="786"/>
      <c r="R20" s="786"/>
      <c r="S20" s="786"/>
      <c r="T20" s="786"/>
      <c r="U20" s="786"/>
      <c r="V20" s="786"/>
      <c r="W20" s="786"/>
      <c r="X20" s="786"/>
      <c r="Y20" s="786"/>
      <c r="Z20" s="786"/>
      <c r="AA20" s="786"/>
      <c r="AB20" s="786"/>
      <c r="AC20" s="786"/>
      <c r="AD20" s="786"/>
      <c r="AE20" s="787"/>
      <c r="AF20" s="29"/>
      <c r="AG20" s="29"/>
      <c r="AH20" s="29"/>
      <c r="AI20" s="29"/>
      <c r="AJ20" s="29"/>
      <c r="AK20" s="29"/>
      <c r="AL20" s="29"/>
      <c r="AM20" s="29"/>
      <c r="AN20" s="30"/>
    </row>
    <row r="21" spans="1:40" ht="13.15" customHeight="1" x14ac:dyDescent="0.4">
      <c r="A21" s="4"/>
      <c r="B21" s="716" t="s">
        <v>23</v>
      </c>
      <c r="C21" s="672"/>
      <c r="D21" s="672"/>
      <c r="E21" s="672"/>
      <c r="F21" s="672"/>
      <c r="G21" s="672"/>
      <c r="H21" s="672"/>
      <c r="I21" s="672"/>
      <c r="J21" s="673"/>
      <c r="K21" s="782" t="s">
        <v>86</v>
      </c>
      <c r="L21" s="783"/>
      <c r="M21" s="783"/>
      <c r="N21" s="783"/>
      <c r="O21" s="783"/>
      <c r="P21" s="783"/>
      <c r="Q21" s="783"/>
      <c r="R21" s="783"/>
      <c r="S21" s="783"/>
      <c r="T21" s="783"/>
      <c r="U21" s="783"/>
      <c r="V21" s="783"/>
      <c r="W21" s="783"/>
      <c r="X21" s="783"/>
      <c r="Y21" s="783"/>
      <c r="Z21" s="783"/>
      <c r="AA21" s="783"/>
      <c r="AB21" s="783"/>
      <c r="AC21" s="783"/>
      <c r="AD21" s="783"/>
      <c r="AE21" s="784"/>
      <c r="AF21" s="29"/>
      <c r="AG21" s="29"/>
      <c r="AH21" s="29"/>
      <c r="AI21" s="29"/>
      <c r="AJ21" s="29"/>
      <c r="AK21" s="29"/>
      <c r="AL21" s="29"/>
      <c r="AM21" s="29"/>
      <c r="AN21" s="30"/>
    </row>
    <row r="22" spans="1:40" ht="13.15" customHeight="1" x14ac:dyDescent="0.4">
      <c r="A22" s="4"/>
      <c r="B22" s="716"/>
      <c r="C22" s="672"/>
      <c r="D22" s="672"/>
      <c r="E22" s="672"/>
      <c r="F22" s="672"/>
      <c r="G22" s="672"/>
      <c r="H22" s="672"/>
      <c r="I22" s="672"/>
      <c r="J22" s="673"/>
      <c r="K22" s="782" t="s">
        <v>87</v>
      </c>
      <c r="L22" s="783"/>
      <c r="M22" s="783"/>
      <c r="N22" s="783"/>
      <c r="O22" s="783"/>
      <c r="P22" s="783"/>
      <c r="Q22" s="783"/>
      <c r="R22" s="783"/>
      <c r="S22" s="783"/>
      <c r="T22" s="783"/>
      <c r="U22" s="783"/>
      <c r="V22" s="783"/>
      <c r="W22" s="783"/>
      <c r="X22" s="783"/>
      <c r="Y22" s="783"/>
      <c r="Z22" s="783"/>
      <c r="AA22" s="783"/>
      <c r="AB22" s="783"/>
      <c r="AC22" s="783"/>
      <c r="AD22" s="783"/>
      <c r="AE22" s="784"/>
      <c r="AF22" s="29"/>
      <c r="AG22" s="29"/>
      <c r="AH22" s="29"/>
      <c r="AI22" s="29"/>
      <c r="AJ22" s="29"/>
      <c r="AK22" s="29"/>
      <c r="AL22" s="29"/>
      <c r="AM22" s="29"/>
      <c r="AN22" s="30"/>
    </row>
    <row r="23" spans="1:40" ht="15" customHeight="1" x14ac:dyDescent="0.4">
      <c r="A23" s="4"/>
      <c r="B23" s="716"/>
      <c r="C23" s="672"/>
      <c r="D23" s="672"/>
      <c r="E23" s="672"/>
      <c r="F23" s="672"/>
      <c r="G23" s="672"/>
      <c r="H23" s="672"/>
      <c r="I23" s="672"/>
      <c r="J23" s="673"/>
      <c r="K23" s="785"/>
      <c r="L23" s="786"/>
      <c r="M23" s="786"/>
      <c r="N23" s="786"/>
      <c r="O23" s="786"/>
      <c r="P23" s="786"/>
      <c r="Q23" s="786"/>
      <c r="R23" s="786"/>
      <c r="S23" s="786"/>
      <c r="T23" s="786"/>
      <c r="U23" s="786"/>
      <c r="V23" s="786"/>
      <c r="W23" s="786"/>
      <c r="X23" s="786"/>
      <c r="Y23" s="786"/>
      <c r="Z23" s="786"/>
      <c r="AA23" s="786"/>
      <c r="AB23" s="786"/>
      <c r="AC23" s="786"/>
      <c r="AD23" s="786"/>
      <c r="AE23" s="787"/>
      <c r="AF23" s="29"/>
      <c r="AG23" s="29"/>
      <c r="AH23" s="29"/>
      <c r="AI23" s="29"/>
      <c r="AJ23" s="29"/>
      <c r="AK23" s="29"/>
      <c r="AL23" s="29"/>
      <c r="AM23" s="29"/>
      <c r="AN23" s="30"/>
    </row>
    <row r="24" spans="1:40" ht="13.15" customHeight="1" x14ac:dyDescent="0.4">
      <c r="A24" s="4"/>
      <c r="B24" s="716" t="s">
        <v>88</v>
      </c>
      <c r="C24" s="672"/>
      <c r="D24" s="672"/>
      <c r="E24" s="672"/>
      <c r="F24" s="672"/>
      <c r="G24" s="672"/>
      <c r="H24" s="672"/>
      <c r="I24" s="672"/>
      <c r="J24" s="673"/>
      <c r="K24" s="135"/>
      <c r="L24" s="790" t="s">
        <v>89</v>
      </c>
      <c r="M24" s="791"/>
      <c r="N24" s="791"/>
      <c r="O24" s="791"/>
      <c r="P24" s="791"/>
      <c r="Q24" s="792"/>
      <c r="R24" s="796" t="s">
        <v>90</v>
      </c>
      <c r="S24" s="669"/>
      <c r="T24" s="669"/>
      <c r="U24" s="670"/>
      <c r="V24" s="668" t="s">
        <v>91</v>
      </c>
      <c r="W24" s="669"/>
      <c r="X24" s="669"/>
      <c r="Y24" s="670"/>
      <c r="Z24" s="756" t="s">
        <v>92</v>
      </c>
      <c r="AA24" s="719"/>
      <c r="AB24" s="719"/>
      <c r="AC24" s="87"/>
      <c r="AD24" s="87"/>
      <c r="AE24" s="136"/>
      <c r="AF24" s="29"/>
      <c r="AG24" s="29"/>
      <c r="AH24" s="29"/>
      <c r="AI24" s="29"/>
      <c r="AJ24" s="29"/>
      <c r="AK24" s="29"/>
      <c r="AL24" s="29"/>
      <c r="AM24" s="29"/>
      <c r="AN24" s="30"/>
    </row>
    <row r="25" spans="1:40" ht="13.15" customHeight="1" x14ac:dyDescent="0.4">
      <c r="A25" s="4"/>
      <c r="B25" s="716"/>
      <c r="C25" s="672"/>
      <c r="D25" s="672"/>
      <c r="E25" s="672"/>
      <c r="F25" s="672"/>
      <c r="G25" s="672"/>
      <c r="H25" s="672"/>
      <c r="I25" s="672"/>
      <c r="J25" s="673"/>
      <c r="K25" s="134"/>
      <c r="L25" s="793"/>
      <c r="M25" s="794"/>
      <c r="N25" s="794"/>
      <c r="O25" s="794"/>
      <c r="P25" s="794"/>
      <c r="Q25" s="795"/>
      <c r="R25" s="797"/>
      <c r="S25" s="516"/>
      <c r="T25" s="516"/>
      <c r="U25" s="562"/>
      <c r="V25" s="515"/>
      <c r="W25" s="516"/>
      <c r="X25" s="516"/>
      <c r="Y25" s="562"/>
      <c r="Z25" s="758"/>
      <c r="AA25" s="759"/>
      <c r="AB25" s="759"/>
      <c r="AC25" s="29"/>
      <c r="AD25" s="29"/>
      <c r="AE25" s="133"/>
      <c r="AF25" s="29"/>
      <c r="AG25" s="29"/>
      <c r="AH25" s="29"/>
      <c r="AI25" s="29"/>
      <c r="AJ25" s="29"/>
      <c r="AK25" s="29"/>
      <c r="AL25" s="29"/>
      <c r="AM25" s="29"/>
      <c r="AN25" s="30"/>
    </row>
    <row r="26" spans="1:40" ht="10.5" customHeight="1" x14ac:dyDescent="0.4">
      <c r="A26" s="4"/>
      <c r="B26" s="142"/>
      <c r="C26" s="86"/>
      <c r="D26" s="86"/>
      <c r="E26" s="86"/>
      <c r="F26" s="86"/>
      <c r="G26" s="86"/>
      <c r="H26" s="86"/>
      <c r="I26" s="86"/>
      <c r="J26" s="143"/>
      <c r="K26" s="134"/>
      <c r="L26" s="668" t="s">
        <v>50</v>
      </c>
      <c r="M26" s="669"/>
      <c r="N26" s="669"/>
      <c r="O26" s="669"/>
      <c r="P26" s="669"/>
      <c r="Q26" s="798"/>
      <c r="R26" s="144"/>
      <c r="S26" s="145"/>
      <c r="T26" s="145"/>
      <c r="U26" s="146" t="s">
        <v>93</v>
      </c>
      <c r="V26" s="147"/>
      <c r="W26" s="145"/>
      <c r="X26" s="145"/>
      <c r="Y26" s="146" t="s">
        <v>93</v>
      </c>
      <c r="Z26" s="147"/>
      <c r="AA26" s="145"/>
      <c r="AB26" s="145"/>
      <c r="AC26" s="29"/>
      <c r="AD26" s="29"/>
      <c r="AE26" s="133"/>
      <c r="AF26" s="29"/>
      <c r="AG26" s="29"/>
      <c r="AH26" s="29"/>
      <c r="AI26" s="29"/>
      <c r="AJ26" s="29"/>
      <c r="AK26" s="29"/>
      <c r="AL26" s="29"/>
      <c r="AM26" s="29"/>
      <c r="AN26" s="30"/>
    </row>
    <row r="27" spans="1:40" ht="13.5" customHeight="1" x14ac:dyDescent="0.4">
      <c r="A27" s="4"/>
      <c r="B27" s="716"/>
      <c r="C27" s="672"/>
      <c r="D27" s="672"/>
      <c r="E27" s="672"/>
      <c r="F27" s="672"/>
      <c r="G27" s="672"/>
      <c r="H27" s="672"/>
      <c r="I27" s="672"/>
      <c r="J27" s="673"/>
      <c r="K27" s="134"/>
      <c r="L27" s="671"/>
      <c r="M27" s="672"/>
      <c r="N27" s="672"/>
      <c r="O27" s="672"/>
      <c r="P27" s="672"/>
      <c r="Q27" s="799"/>
      <c r="R27" s="801">
        <v>2.15</v>
      </c>
      <c r="S27" s="802"/>
      <c r="T27" s="802"/>
      <c r="U27" s="803"/>
      <c r="V27" s="804">
        <v>2.15</v>
      </c>
      <c r="W27" s="802"/>
      <c r="X27" s="802"/>
      <c r="Y27" s="803"/>
      <c r="Z27" s="788">
        <f>R27+V27</f>
        <v>4.3</v>
      </c>
      <c r="AA27" s="789"/>
      <c r="AB27" s="789"/>
      <c r="AC27" s="29"/>
      <c r="AD27" s="29"/>
      <c r="AE27" s="133"/>
      <c r="AF27" s="29"/>
      <c r="AG27" s="29"/>
      <c r="AH27" s="29"/>
      <c r="AI27" s="29"/>
      <c r="AJ27" s="29"/>
      <c r="AK27" s="29"/>
      <c r="AL27" s="29"/>
      <c r="AM27" s="29"/>
      <c r="AN27" s="30"/>
    </row>
    <row r="28" spans="1:40" ht="11.25" customHeight="1" x14ac:dyDescent="0.4">
      <c r="A28" s="4"/>
      <c r="B28" s="716"/>
      <c r="C28" s="672"/>
      <c r="D28" s="672"/>
      <c r="E28" s="672"/>
      <c r="F28" s="672"/>
      <c r="G28" s="672"/>
      <c r="H28" s="672"/>
      <c r="I28" s="672"/>
      <c r="J28" s="673"/>
      <c r="K28" s="134"/>
      <c r="L28" s="515"/>
      <c r="M28" s="516"/>
      <c r="N28" s="516"/>
      <c r="O28" s="516"/>
      <c r="P28" s="516"/>
      <c r="Q28" s="800"/>
      <c r="R28" s="148"/>
      <c r="S28" s="149"/>
      <c r="T28" s="149"/>
      <c r="U28" s="150"/>
      <c r="V28" s="151"/>
      <c r="W28" s="149"/>
      <c r="X28" s="149"/>
      <c r="Y28" s="150"/>
      <c r="Z28" s="151"/>
      <c r="AA28" s="149"/>
      <c r="AB28" s="149"/>
      <c r="AC28" s="29"/>
      <c r="AD28" s="29"/>
      <c r="AE28" s="133"/>
      <c r="AF28" s="29"/>
      <c r="AG28" s="29"/>
      <c r="AH28" s="29"/>
      <c r="AI28" s="29"/>
      <c r="AJ28" s="29"/>
      <c r="AK28" s="29"/>
      <c r="AL28" s="29"/>
      <c r="AM28" s="29"/>
      <c r="AN28" s="30"/>
    </row>
    <row r="29" spans="1:40" ht="4.5" customHeight="1" x14ac:dyDescent="0.4">
      <c r="A29" s="4"/>
      <c r="B29" s="142"/>
      <c r="C29" s="86"/>
      <c r="D29" s="86"/>
      <c r="E29" s="86"/>
      <c r="F29" s="86"/>
      <c r="G29" s="86"/>
      <c r="H29" s="86"/>
      <c r="I29" s="86"/>
      <c r="J29" s="143"/>
      <c r="K29" s="134"/>
      <c r="L29" s="147"/>
      <c r="M29" s="145"/>
      <c r="N29" s="145"/>
      <c r="O29" s="145"/>
      <c r="P29" s="145"/>
      <c r="Q29" s="152"/>
      <c r="R29" s="153"/>
      <c r="S29" s="154"/>
      <c r="T29" s="154"/>
      <c r="U29" s="155"/>
      <c r="V29" s="156"/>
      <c r="W29" s="154"/>
      <c r="X29" s="154"/>
      <c r="Y29" s="155"/>
      <c r="Z29" s="156"/>
      <c r="AA29" s="154"/>
      <c r="AB29" s="154"/>
      <c r="AC29" s="29"/>
      <c r="AD29" s="29"/>
      <c r="AE29" s="133"/>
      <c r="AF29" s="29"/>
      <c r="AG29" s="29"/>
      <c r="AH29" s="29"/>
      <c r="AI29" s="29"/>
      <c r="AJ29" s="29"/>
      <c r="AK29" s="29"/>
      <c r="AL29" s="29"/>
      <c r="AM29" s="29"/>
      <c r="AN29" s="30"/>
    </row>
    <row r="30" spans="1:40" ht="13.15" customHeight="1" x14ac:dyDescent="0.4">
      <c r="A30" s="4"/>
      <c r="B30" s="721"/>
      <c r="C30" s="722"/>
      <c r="D30" s="722"/>
      <c r="E30" s="722"/>
      <c r="F30" s="722"/>
      <c r="G30" s="722"/>
      <c r="H30" s="722"/>
      <c r="I30" s="722"/>
      <c r="J30" s="723"/>
      <c r="K30" s="134"/>
      <c r="L30" s="805" t="s">
        <v>94</v>
      </c>
      <c r="M30" s="722"/>
      <c r="N30" s="722"/>
      <c r="O30" s="722"/>
      <c r="P30" s="722"/>
      <c r="Q30" s="771"/>
      <c r="R30" s="801">
        <v>2.2250000000000001</v>
      </c>
      <c r="S30" s="802"/>
      <c r="T30" s="802"/>
      <c r="U30" s="803"/>
      <c r="V30" s="804">
        <v>2.2250000000000001</v>
      </c>
      <c r="W30" s="802"/>
      <c r="X30" s="802"/>
      <c r="Y30" s="803"/>
      <c r="Z30" s="788">
        <f>R30+V30</f>
        <v>4.45</v>
      </c>
      <c r="AA30" s="789"/>
      <c r="AB30" s="789"/>
      <c r="AC30" s="29"/>
      <c r="AD30" s="29"/>
      <c r="AE30" s="133"/>
      <c r="AF30" s="29"/>
      <c r="AG30" s="29"/>
      <c r="AH30" s="29"/>
      <c r="AI30" s="29"/>
      <c r="AJ30" s="29"/>
      <c r="AK30" s="29"/>
      <c r="AL30" s="29"/>
      <c r="AM30" s="29"/>
      <c r="AN30" s="30"/>
    </row>
    <row r="31" spans="1:40" ht="11.25" customHeight="1" x14ac:dyDescent="0.4">
      <c r="A31" s="4"/>
      <c r="B31" s="721"/>
      <c r="C31" s="722"/>
      <c r="D31" s="722"/>
      <c r="E31" s="722"/>
      <c r="F31" s="722"/>
      <c r="G31" s="722"/>
      <c r="H31" s="722"/>
      <c r="I31" s="722"/>
      <c r="J31" s="723"/>
      <c r="K31" s="134"/>
      <c r="L31" s="805"/>
      <c r="M31" s="722"/>
      <c r="N31" s="722"/>
      <c r="O31" s="722"/>
      <c r="P31" s="722"/>
      <c r="Q31" s="771"/>
      <c r="R31" s="801"/>
      <c r="S31" s="802"/>
      <c r="T31" s="802"/>
      <c r="U31" s="803"/>
      <c r="V31" s="804"/>
      <c r="W31" s="802"/>
      <c r="X31" s="802"/>
      <c r="Y31" s="803"/>
      <c r="Z31" s="788"/>
      <c r="AA31" s="789"/>
      <c r="AB31" s="789"/>
      <c r="AC31" s="29"/>
      <c r="AD31" s="29"/>
      <c r="AE31" s="133"/>
      <c r="AF31" s="29"/>
      <c r="AG31" s="29"/>
      <c r="AH31" s="29"/>
      <c r="AI31" s="29"/>
      <c r="AJ31" s="29"/>
      <c r="AK31" s="29"/>
      <c r="AL31" s="29"/>
      <c r="AM31" s="29"/>
      <c r="AN31" s="30"/>
    </row>
    <row r="32" spans="1:40" ht="3" customHeight="1" x14ac:dyDescent="0.4">
      <c r="A32" s="4"/>
      <c r="B32" s="142"/>
      <c r="C32" s="86"/>
      <c r="D32" s="86"/>
      <c r="E32" s="86"/>
      <c r="F32" s="86"/>
      <c r="G32" s="86"/>
      <c r="H32" s="86"/>
      <c r="I32" s="86"/>
      <c r="J32" s="143"/>
      <c r="K32" s="134"/>
      <c r="L32" s="138"/>
      <c r="M32" s="157"/>
      <c r="N32" s="157"/>
      <c r="O32" s="157"/>
      <c r="P32" s="157"/>
      <c r="Q32" s="158"/>
      <c r="R32" s="159"/>
      <c r="S32" s="160"/>
      <c r="T32" s="160"/>
      <c r="U32" s="161"/>
      <c r="V32" s="162"/>
      <c r="W32" s="160"/>
      <c r="X32" s="160"/>
      <c r="Y32" s="161"/>
      <c r="Z32" s="162"/>
      <c r="AA32" s="160"/>
      <c r="AB32" s="160"/>
      <c r="AC32" s="29"/>
      <c r="AD32" s="29"/>
      <c r="AE32" s="133"/>
      <c r="AF32" s="29"/>
      <c r="AG32" s="29"/>
      <c r="AH32" s="29"/>
      <c r="AI32" s="29"/>
      <c r="AJ32" s="29"/>
      <c r="AK32" s="29"/>
      <c r="AL32" s="29"/>
      <c r="AM32" s="29"/>
      <c r="AN32" s="30"/>
    </row>
    <row r="33" spans="1:40" ht="15" customHeight="1" x14ac:dyDescent="0.4">
      <c r="A33" s="4"/>
      <c r="B33" s="132"/>
      <c r="C33" s="29"/>
      <c r="D33" s="29"/>
      <c r="E33" s="29"/>
      <c r="F33" s="29"/>
      <c r="G33" s="29"/>
      <c r="H33" s="29"/>
      <c r="I33" s="29"/>
      <c r="J33" s="133"/>
      <c r="K33" s="134"/>
      <c r="L33" s="29" t="s">
        <v>95</v>
      </c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133"/>
      <c r="AF33" s="29"/>
      <c r="AG33" s="29"/>
      <c r="AH33" s="29"/>
      <c r="AI33" s="29"/>
      <c r="AJ33" s="29"/>
      <c r="AK33" s="29"/>
      <c r="AL33" s="29"/>
      <c r="AM33" s="29"/>
      <c r="AN33" s="30"/>
    </row>
    <row r="34" spans="1:40" ht="13.35" customHeight="1" x14ac:dyDescent="0.4">
      <c r="A34" s="4"/>
      <c r="B34" s="132"/>
      <c r="C34" s="29"/>
      <c r="D34" s="29"/>
      <c r="E34" s="29"/>
      <c r="F34" s="29"/>
      <c r="G34" s="29"/>
      <c r="H34" s="29"/>
      <c r="I34" s="29"/>
      <c r="J34" s="133"/>
      <c r="K34" s="134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133"/>
      <c r="AF34" s="29"/>
      <c r="AG34" s="29"/>
      <c r="AH34" s="29"/>
      <c r="AI34" s="29"/>
      <c r="AJ34" s="29"/>
      <c r="AK34" s="29"/>
      <c r="AL34" s="29"/>
      <c r="AM34" s="29"/>
      <c r="AN34" s="30"/>
    </row>
    <row r="35" spans="1:40" ht="13.35" customHeight="1" x14ac:dyDescent="0.4">
      <c r="A35" s="4"/>
      <c r="B35" s="132"/>
      <c r="C35" s="29"/>
      <c r="D35" s="29"/>
      <c r="E35" s="29"/>
      <c r="F35" s="29"/>
      <c r="G35" s="29"/>
      <c r="H35" s="29"/>
      <c r="I35" s="29"/>
      <c r="J35" s="133"/>
      <c r="K35" s="134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133"/>
      <c r="AF35" s="29"/>
      <c r="AG35" s="29"/>
      <c r="AH35" s="29"/>
      <c r="AI35" s="29"/>
      <c r="AJ35" s="29"/>
      <c r="AK35" s="29"/>
      <c r="AL35" s="29"/>
      <c r="AM35" s="29"/>
      <c r="AN35" s="30"/>
    </row>
    <row r="36" spans="1:40" ht="15" customHeight="1" x14ac:dyDescent="0.4">
      <c r="A36" s="4"/>
      <c r="B36" s="132"/>
      <c r="C36" s="29"/>
      <c r="D36" s="29"/>
      <c r="E36" s="29"/>
      <c r="F36" s="29"/>
      <c r="G36" s="29"/>
      <c r="H36" s="29"/>
      <c r="I36" s="29"/>
      <c r="J36" s="133"/>
      <c r="K36" s="134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133"/>
      <c r="AF36" s="29"/>
      <c r="AG36" s="29"/>
      <c r="AH36" s="29"/>
      <c r="AI36" s="29"/>
      <c r="AJ36" s="29"/>
      <c r="AK36" s="29"/>
      <c r="AL36" s="29"/>
      <c r="AM36" s="29"/>
      <c r="AN36" s="30"/>
    </row>
    <row r="37" spans="1:40" ht="15" customHeight="1" x14ac:dyDescent="0.4">
      <c r="A37" s="4"/>
      <c r="B37" s="132"/>
      <c r="C37" s="29"/>
      <c r="D37" s="29"/>
      <c r="E37" s="29"/>
      <c r="F37" s="29"/>
      <c r="G37" s="29"/>
      <c r="H37" s="29"/>
      <c r="I37" s="29"/>
      <c r="J37" s="133"/>
      <c r="K37" s="134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133"/>
      <c r="AF37" s="29"/>
      <c r="AG37" s="29"/>
      <c r="AH37" s="29"/>
      <c r="AI37" s="29"/>
      <c r="AJ37" s="29"/>
      <c r="AK37" s="29"/>
      <c r="AL37" s="29"/>
      <c r="AM37" s="29"/>
      <c r="AN37" s="30"/>
    </row>
    <row r="38" spans="1:40" ht="13.15" customHeight="1" x14ac:dyDescent="0.4">
      <c r="A38" s="4"/>
      <c r="B38" s="716"/>
      <c r="C38" s="672"/>
      <c r="D38" s="672"/>
      <c r="E38" s="672"/>
      <c r="F38" s="672"/>
      <c r="G38" s="672"/>
      <c r="H38" s="672"/>
      <c r="I38" s="672"/>
      <c r="J38" s="673"/>
      <c r="K38" s="785"/>
      <c r="L38" s="786"/>
      <c r="M38" s="786"/>
      <c r="N38" s="786"/>
      <c r="O38" s="786"/>
      <c r="P38" s="786"/>
      <c r="Q38" s="786"/>
      <c r="R38" s="786"/>
      <c r="S38" s="786"/>
      <c r="T38" s="786"/>
      <c r="U38" s="786"/>
      <c r="V38" s="786"/>
      <c r="W38" s="786"/>
      <c r="X38" s="786"/>
      <c r="Y38" s="786"/>
      <c r="Z38" s="786"/>
      <c r="AA38" s="786"/>
      <c r="AB38" s="786"/>
      <c r="AC38" s="786"/>
      <c r="AD38" s="786"/>
      <c r="AE38" s="787"/>
      <c r="AF38" s="29"/>
      <c r="AG38" s="29"/>
      <c r="AH38" s="29"/>
      <c r="AI38" s="29"/>
      <c r="AJ38" s="29"/>
      <c r="AK38" s="29"/>
      <c r="AL38" s="29"/>
      <c r="AM38" s="29"/>
      <c r="AN38" s="30"/>
    </row>
    <row r="39" spans="1:40" ht="13.15" customHeight="1" x14ac:dyDescent="0.4">
      <c r="A39" s="4"/>
      <c r="B39" s="716"/>
      <c r="C39" s="672"/>
      <c r="D39" s="672"/>
      <c r="E39" s="672"/>
      <c r="F39" s="672"/>
      <c r="G39" s="672"/>
      <c r="H39" s="672"/>
      <c r="I39" s="672"/>
      <c r="J39" s="673"/>
      <c r="K39" s="785"/>
      <c r="L39" s="786"/>
      <c r="M39" s="786"/>
      <c r="N39" s="786"/>
      <c r="O39" s="786"/>
      <c r="P39" s="786"/>
      <c r="Q39" s="786"/>
      <c r="R39" s="786"/>
      <c r="S39" s="786"/>
      <c r="T39" s="786"/>
      <c r="U39" s="786"/>
      <c r="V39" s="786"/>
      <c r="W39" s="786"/>
      <c r="X39" s="786"/>
      <c r="Y39" s="786"/>
      <c r="Z39" s="786"/>
      <c r="AA39" s="786"/>
      <c r="AB39" s="786"/>
      <c r="AC39" s="786"/>
      <c r="AD39" s="786"/>
      <c r="AE39" s="787"/>
      <c r="AF39" s="29"/>
      <c r="AG39" s="29"/>
      <c r="AH39" s="29"/>
      <c r="AI39" s="29"/>
      <c r="AJ39" s="29"/>
      <c r="AK39" s="29"/>
      <c r="AL39" s="29"/>
      <c r="AM39" s="29"/>
      <c r="AN39" s="30"/>
    </row>
    <row r="40" spans="1:40" ht="12" customHeight="1" x14ac:dyDescent="0.4">
      <c r="A40" s="4"/>
      <c r="B40" s="132"/>
      <c r="C40" s="29"/>
      <c r="D40" s="29"/>
      <c r="E40" s="29"/>
      <c r="F40" s="29"/>
      <c r="G40" s="29"/>
      <c r="H40" s="29"/>
      <c r="I40" s="29"/>
      <c r="J40" s="133"/>
      <c r="K40" s="134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133"/>
      <c r="AF40" s="29"/>
      <c r="AG40" s="29"/>
      <c r="AH40" s="29"/>
      <c r="AI40" s="29"/>
      <c r="AJ40" s="29"/>
      <c r="AK40" s="29"/>
      <c r="AL40" s="29"/>
      <c r="AM40" s="29"/>
      <c r="AN40" s="30"/>
    </row>
    <row r="41" spans="1:40" ht="6.75" customHeight="1" thickBot="1" x14ac:dyDescent="0.45">
      <c r="A41" s="4"/>
      <c r="B41" s="163"/>
      <c r="C41" s="42"/>
      <c r="D41" s="42"/>
      <c r="E41" s="42"/>
      <c r="F41" s="42"/>
      <c r="G41" s="42"/>
      <c r="H41" s="42"/>
      <c r="I41" s="42"/>
      <c r="J41" s="129"/>
      <c r="K41" s="128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129"/>
      <c r="AF41" s="42"/>
      <c r="AG41" s="42"/>
      <c r="AH41" s="42"/>
      <c r="AI41" s="42"/>
      <c r="AJ41" s="42"/>
      <c r="AK41" s="42"/>
      <c r="AL41" s="42"/>
      <c r="AM41" s="42"/>
      <c r="AN41" s="43"/>
    </row>
    <row r="42" spans="1:40" x14ac:dyDescent="0.4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</row>
    <row r="43" spans="1:40" ht="16.5" customHeight="1" x14ac:dyDescent="0.4"/>
  </sheetData>
  <mergeCells count="72">
    <mergeCell ref="B38:J38"/>
    <mergeCell ref="K38:AE38"/>
    <mergeCell ref="B39:J39"/>
    <mergeCell ref="K39:AE39"/>
    <mergeCell ref="B30:J30"/>
    <mergeCell ref="L30:Q31"/>
    <mergeCell ref="R30:U31"/>
    <mergeCell ref="V30:Y31"/>
    <mergeCell ref="Z30:AB31"/>
    <mergeCell ref="B31:J31"/>
    <mergeCell ref="Z27:AB27"/>
    <mergeCell ref="B28:J28"/>
    <mergeCell ref="B22:J22"/>
    <mergeCell ref="K22:AE22"/>
    <mergeCell ref="B23:J23"/>
    <mergeCell ref="K23:AE23"/>
    <mergeCell ref="B24:J24"/>
    <mergeCell ref="L24:Q25"/>
    <mergeCell ref="R24:U25"/>
    <mergeCell ref="V24:Y25"/>
    <mergeCell ref="Z24:AB25"/>
    <mergeCell ref="B25:J25"/>
    <mergeCell ref="L26:Q28"/>
    <mergeCell ref="B27:J27"/>
    <mergeCell ref="R27:U27"/>
    <mergeCell ref="V27:Y27"/>
    <mergeCell ref="B19:J19"/>
    <mergeCell ref="K19:AE19"/>
    <mergeCell ref="B20:J20"/>
    <mergeCell ref="K20:AE20"/>
    <mergeCell ref="B21:J21"/>
    <mergeCell ref="K21:AE21"/>
    <mergeCell ref="B16:J16"/>
    <mergeCell ref="K16:AE16"/>
    <mergeCell ref="B17:J17"/>
    <mergeCell ref="K17:AE17"/>
    <mergeCell ref="B18:J18"/>
    <mergeCell ref="K18:AE18"/>
    <mergeCell ref="B13:J13"/>
    <mergeCell ref="K13:AE13"/>
    <mergeCell ref="B14:J14"/>
    <mergeCell ref="K14:AE14"/>
    <mergeCell ref="B15:J15"/>
    <mergeCell ref="K15:AE15"/>
    <mergeCell ref="B11:J11"/>
    <mergeCell ref="L11:Q12"/>
    <mergeCell ref="R11:V11"/>
    <mergeCell ref="W11:Z11"/>
    <mergeCell ref="B12:J12"/>
    <mergeCell ref="R12:V12"/>
    <mergeCell ref="W12:Z12"/>
    <mergeCell ref="B9:J9"/>
    <mergeCell ref="L9:V9"/>
    <mergeCell ref="W9:Z9"/>
    <mergeCell ref="B10:J10"/>
    <mergeCell ref="M10:V10"/>
    <mergeCell ref="W10:Z10"/>
    <mergeCell ref="B7:J7"/>
    <mergeCell ref="L7:Q8"/>
    <mergeCell ref="R7:V7"/>
    <mergeCell ref="W7:Z7"/>
    <mergeCell ref="B8:J8"/>
    <mergeCell ref="R8:V8"/>
    <mergeCell ref="W8:Z8"/>
    <mergeCell ref="B2:J3"/>
    <mergeCell ref="K2:AE3"/>
    <mergeCell ref="AF2:AN3"/>
    <mergeCell ref="B5:J5"/>
    <mergeCell ref="L5:Q6"/>
    <mergeCell ref="R5:V6"/>
    <mergeCell ref="W5:Z6"/>
    <mergeCell ref="B6:J6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01歳入総括</vt:lpstr>
      <vt:lpstr>02歳出総括</vt:lpstr>
      <vt:lpstr>03歳入</vt:lpstr>
      <vt:lpstr>04歳出</vt:lpstr>
      <vt:lpstr>05給与費明細(一般職(1))</vt:lpstr>
      <vt:lpstr>05給与費明細(一般職(2)、(3))</vt:lpstr>
      <vt:lpstr>05給与費明細(一般職(3)イ・ウ)</vt:lpstr>
      <vt:lpstr>05給与費明細(一般職(3)エ)</vt:lpstr>
      <vt:lpstr>'01歳入総括'!Print_Area</vt:lpstr>
      <vt:lpstr>'02歳出総括'!Print_Area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2022-01-28T00:49:57Z</dcterms:created>
  <dcterms:modified xsi:type="dcterms:W3CDTF">2022-01-28T11:34:08Z</dcterms:modified>
</cp:coreProperties>
</file>