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fs\保土ケ谷区\03福祉保健課\kenkoudukuri\健康づくり係\保健活動推進員会（総合）\R05年度保健活動推進員会\05_交付金・精算報告書\(年度当初)各地区に渡す会計帳票類\"/>
    </mc:Choice>
  </mc:AlternateContent>
  <bookViews>
    <workbookView xWindow="0" yWindow="0" windowWidth="20490" windowHeight="7770" tabRatio="804"/>
  </bookViews>
  <sheets>
    <sheet name="【シート１】地区精算報告書" sheetId="43" r:id="rId1"/>
    <sheet name="【シート２】旅費" sheetId="33" r:id="rId2"/>
    <sheet name="【シート３】自販機" sheetId="35" r:id="rId3"/>
    <sheet name="【作成は任意】出納帳" sheetId="42" r:id="rId4"/>
    <sheet name="【コピー用紙等で代用可】領収書貼付シート" sheetId="41" r:id="rId5"/>
    <sheet name="【記入例シート１】地区活動実績及び交付金精算報告" sheetId="44" r:id="rId6"/>
    <sheet name="【記入例シート２】旅費" sheetId="30" r:id="rId7"/>
    <sheet name="【記入例シート３】自販機" sheetId="31" r:id="rId8"/>
    <sheet name="出納帳記載例" sheetId="29" r:id="rId9"/>
    <sheet name="領収書記載例 " sheetId="32" r:id="rId10"/>
  </sheets>
  <definedNames>
    <definedName name="_xlnm.Print_Area" localSheetId="4">【コピー用紙等で代用可】領収書貼付シート!$A$1:$R$26</definedName>
    <definedName name="_xlnm.Print_Area" localSheetId="0">【シート１】地区精算報告書!$A$1:$BJ$26</definedName>
    <definedName name="_xlnm.Print_Area" localSheetId="2">【シート３】自販機!$A$1:$F$10</definedName>
    <definedName name="_xlnm.Print_Area" localSheetId="5">【記入例シート１】地区活動実績及び交付金精算報告!$A$1:$BG$42</definedName>
    <definedName name="_xlnm.Print_Area" localSheetId="6">【記入例シート２】旅費!$A$1:$K$12</definedName>
    <definedName name="_xlnm.Print_Area" localSheetId="7">【記入例シート３】自販機!$A$1:$F$9</definedName>
    <definedName name="_xlnm.Print_Area" localSheetId="3">【作成は任意】出納帳!$A$1:$F$21</definedName>
    <definedName name="_xlnm.Print_Area" localSheetId="8">出納帳記載例!$A$1:$F$12</definedName>
    <definedName name="_xlnm.Print_Area" localSheetId="9">'領収書記載例 '!$A$1:$M$56</definedName>
  </definedNames>
  <calcPr calcId="162913"/>
</workbook>
</file>

<file path=xl/calcChain.xml><?xml version="1.0" encoding="utf-8"?>
<calcChain xmlns="http://schemas.openxmlformats.org/spreadsheetml/2006/main">
  <c r="E11" i="29" l="1"/>
  <c r="AZ16" i="44"/>
  <c r="D11" i="29"/>
  <c r="AS28" i="44"/>
  <c r="AA28" i="44"/>
  <c r="Y28" i="44"/>
  <c r="T28" i="44"/>
  <c r="R28" i="44"/>
  <c r="M28" i="44"/>
  <c r="K28" i="44"/>
  <c r="F28" i="44"/>
  <c r="AZ18" i="44"/>
  <c r="AZ20" i="44"/>
  <c r="AZ22" i="44"/>
  <c r="AZ24" i="44"/>
  <c r="AZ26" i="44"/>
  <c r="AZ10" i="44"/>
  <c r="AZ12" i="44"/>
  <c r="AZ14" i="44"/>
  <c r="X5" i="44"/>
  <c r="AF5" i="44"/>
  <c r="F7" i="29"/>
  <c r="F8" i="29"/>
  <c r="F9" i="29"/>
  <c r="F10" i="29"/>
</calcChain>
</file>

<file path=xl/sharedStrings.xml><?xml version="1.0" encoding="utf-8"?>
<sst xmlns="http://schemas.openxmlformats.org/spreadsheetml/2006/main" count="272" uniqueCount="186">
  <si>
    <t>円</t>
    <rPh sb="0" eb="1">
      <t>エン</t>
    </rPh>
    <phoneticPr fontId="3"/>
  </si>
  <si>
    <t>差引金額</t>
    <rPh sb="0" eb="2">
      <t>サシヒキ</t>
    </rPh>
    <rPh sb="2" eb="4">
      <t>キンガク</t>
    </rPh>
    <phoneticPr fontId="3"/>
  </si>
  <si>
    <t>支出金額</t>
    <rPh sb="0" eb="2">
      <t>シシュツ</t>
    </rPh>
    <rPh sb="2" eb="4">
      <t>キンガク</t>
    </rPh>
    <phoneticPr fontId="3"/>
  </si>
  <si>
    <t>ウォーキング研修（下見）</t>
    <rPh sb="6" eb="8">
      <t>ケンシュウ</t>
    </rPh>
    <rPh sb="9" eb="11">
      <t>シタミ</t>
    </rPh>
    <phoneticPr fontId="3"/>
  </si>
  <si>
    <t>収入金額</t>
    <rPh sb="0" eb="2">
      <t>シュウニュウ</t>
    </rPh>
    <rPh sb="2" eb="4">
      <t>キンガク</t>
    </rPh>
    <phoneticPr fontId="3"/>
  </si>
  <si>
    <t>領収書No</t>
    <rPh sb="0" eb="3">
      <t>リョウシュウショ</t>
    </rPh>
    <phoneticPr fontId="3"/>
  </si>
  <si>
    <t>　　　　　　費目</t>
    <rPh sb="6" eb="8">
      <t>ヒモク</t>
    </rPh>
    <phoneticPr fontId="3"/>
  </si>
  <si>
    <t>地区名</t>
    <rPh sb="0" eb="2">
      <t>チク</t>
    </rPh>
    <rPh sb="2" eb="3">
      <t>メイ</t>
    </rPh>
    <phoneticPr fontId="3"/>
  </si>
  <si>
    <t>研修「お口の健康」講師謝金</t>
    <rPh sb="0" eb="2">
      <t>ケンシュウ</t>
    </rPh>
    <rPh sb="4" eb="5">
      <t>クチ</t>
    </rPh>
    <rPh sb="6" eb="8">
      <t>ケンコウ</t>
    </rPh>
    <rPh sb="9" eb="11">
      <t>コウシ</t>
    </rPh>
    <rPh sb="11" eb="13">
      <t>シャキン</t>
    </rPh>
    <phoneticPr fontId="3"/>
  </si>
  <si>
    <t>第１回定例会お茶代</t>
    <rPh sb="0" eb="1">
      <t>ダイ</t>
    </rPh>
    <rPh sb="2" eb="3">
      <t>カイ</t>
    </rPh>
    <rPh sb="3" eb="6">
      <t>テイレイカイ</t>
    </rPh>
    <rPh sb="7" eb="9">
      <t>チャダイ</t>
    </rPh>
    <phoneticPr fontId="3"/>
  </si>
  <si>
    <t>記入例</t>
    <rPh sb="0" eb="2">
      <t>キニュウ</t>
    </rPh>
    <rPh sb="2" eb="3">
      <t>レイ</t>
    </rPh>
    <phoneticPr fontId="3"/>
  </si>
  <si>
    <t>支払金額</t>
    <rPh sb="0" eb="2">
      <t>シハラ</t>
    </rPh>
    <rPh sb="2" eb="4">
      <t>キンガク</t>
    </rPh>
    <phoneticPr fontId="3"/>
  </si>
  <si>
    <r>
      <t>受領印</t>
    </r>
    <r>
      <rPr>
        <sz val="11"/>
        <rFont val="ＭＳ ゴシック"/>
        <family val="3"/>
        <charset val="128"/>
      </rPr>
      <t>又は</t>
    </r>
    <r>
      <rPr>
        <sz val="12"/>
        <rFont val="ＭＳ ゴシック"/>
        <family val="3"/>
        <charset val="128"/>
      </rPr>
      <t>サイン</t>
    </r>
    <rPh sb="0" eb="3">
      <t>ジュリョウイン</t>
    </rPh>
    <rPh sb="3" eb="4">
      <t>マタ</t>
    </rPh>
    <phoneticPr fontId="3"/>
  </si>
  <si>
    <t>鶴見</t>
    <rPh sb="0" eb="2">
      <t>ツルミ</t>
    </rPh>
    <phoneticPr fontId="3"/>
  </si>
  <si>
    <t>横浜</t>
    <rPh sb="0" eb="2">
      <t>ヨコハマ</t>
    </rPh>
    <phoneticPr fontId="3"/>
  </si>
  <si>
    <t>旭</t>
    <rPh sb="0" eb="1">
      <t>アサヒ</t>
    </rPh>
    <phoneticPr fontId="3"/>
  </si>
  <si>
    <t>磯子</t>
    <rPh sb="0" eb="2">
      <t>イソゴ</t>
    </rPh>
    <phoneticPr fontId="3"/>
  </si>
  <si>
    <t>金沢</t>
    <rPh sb="0" eb="2">
      <t>カナザワ</t>
    </rPh>
    <phoneticPr fontId="3"/>
  </si>
  <si>
    <t>港北</t>
    <rPh sb="0" eb="2">
      <t>コウホク</t>
    </rPh>
    <phoneticPr fontId="3"/>
  </si>
  <si>
    <t>緑</t>
    <rPh sb="0" eb="1">
      <t>ミドリ</t>
    </rPh>
    <phoneticPr fontId="3"/>
  </si>
  <si>
    <t>青葉</t>
    <rPh sb="0" eb="2">
      <t>アオバ</t>
    </rPh>
    <phoneticPr fontId="3"/>
  </si>
  <si>
    <t>都筑</t>
    <rPh sb="0" eb="2">
      <t>ツヅキ</t>
    </rPh>
    <phoneticPr fontId="3"/>
  </si>
  <si>
    <t>戸塚</t>
    <rPh sb="0" eb="2">
      <t>トツカ</t>
    </rPh>
    <phoneticPr fontId="3"/>
  </si>
  <si>
    <t>栄</t>
    <rPh sb="0" eb="1">
      <t>サカエ</t>
    </rPh>
    <phoneticPr fontId="3"/>
  </si>
  <si>
    <t>泉</t>
    <rPh sb="0" eb="1">
      <t>イズミ</t>
    </rPh>
    <phoneticPr fontId="3"/>
  </si>
  <si>
    <t>瀬谷</t>
    <rPh sb="0" eb="2">
      <t>セヤ</t>
    </rPh>
    <phoneticPr fontId="3"/>
  </si>
  <si>
    <t>○区全体研修会</t>
    <rPh sb="1" eb="2">
      <t>ク</t>
    </rPh>
    <rPh sb="2" eb="4">
      <t>ゼンタイ</t>
    </rPh>
    <rPh sb="4" eb="7">
      <t>ケンシュウカイ</t>
    </rPh>
    <phoneticPr fontId="3"/>
  </si>
  <si>
    <t>正副会長会議</t>
    <rPh sb="0" eb="2">
      <t>セイフク</t>
    </rPh>
    <rPh sb="2" eb="4">
      <t>カイチョウ</t>
    </rPh>
    <rPh sb="4" eb="5">
      <t>カイ</t>
    </rPh>
    <rPh sb="5" eb="6">
      <t>ギ</t>
    </rPh>
    <phoneticPr fontId="3"/>
  </si>
  <si>
    <t>緑　太郎
青葉　花子</t>
    <rPh sb="0" eb="1">
      <t>ミドリ</t>
    </rPh>
    <rPh sb="2" eb="4">
      <t>タロウ</t>
    </rPh>
    <rPh sb="5" eb="7">
      <t>アオバ</t>
    </rPh>
    <rPh sb="8" eb="10">
      <t>ハナコ</t>
    </rPh>
    <phoneticPr fontId="3"/>
  </si>
  <si>
    <t>自動販売機で購入した品目</t>
    <phoneticPr fontId="3"/>
  </si>
  <si>
    <t>購入日</t>
  </si>
  <si>
    <t>品目・数量</t>
  </si>
  <si>
    <t>金　額</t>
    <phoneticPr fontId="3"/>
  </si>
  <si>
    <t>自動販売機を使用した理由</t>
  </si>
  <si>
    <t>備　考</t>
    <phoneticPr fontId="3"/>
  </si>
  <si>
    <t>（ex.近くにｺﾝﾋﾞﾆ等がなかった。急を要していたなど。）</t>
    <phoneticPr fontId="3"/>
  </si>
  <si>
    <t>缶茶・5本</t>
    <rPh sb="0" eb="1">
      <t>カン</t>
    </rPh>
    <rPh sb="1" eb="2">
      <t>チャ</t>
    </rPh>
    <rPh sb="4" eb="5">
      <t>ホン</t>
    </rPh>
    <phoneticPr fontId="3"/>
  </si>
  <si>
    <t>600円</t>
    <rPh sb="3" eb="4">
      <t>エン</t>
    </rPh>
    <phoneticPr fontId="3"/>
  </si>
  <si>
    <t>急を要していた。</t>
    <rPh sb="0" eb="1">
      <t>キュウ</t>
    </rPh>
    <rPh sb="2" eb="3">
      <t>ヨウ</t>
    </rPh>
    <phoneticPr fontId="3"/>
  </si>
  <si>
    <t>【領収書貼付シート】</t>
  </si>
  <si>
    <r>
      <t>　　　　　　A 　　　　　　　地区</t>
    </r>
    <r>
      <rPr>
        <sz val="14"/>
        <rFont val="ＭＳ Ｐゴシック"/>
        <family val="3"/>
        <charset val="128"/>
      </rPr>
      <t>　　</t>
    </r>
    <r>
      <rPr>
        <u/>
        <sz val="14"/>
        <rFont val="ＭＳ Ｐゴシック"/>
        <family val="3"/>
        <charset val="128"/>
      </rPr>
      <t xml:space="preserve">Ｎｏ．1　 </t>
    </r>
    <phoneticPr fontId="3"/>
  </si>
  <si>
    <t>【注意事項】
・必ず領収書１枚で、品目、数量、単価、日付等概要がわかる明細（レシート等）を
添付してください。（総額のみ、またはお品代のみ記載の領収書は不可。）</t>
    <rPh sb="1" eb="3">
      <t>チュウイ</t>
    </rPh>
    <rPh sb="3" eb="5">
      <t>ジコウ</t>
    </rPh>
    <rPh sb="8" eb="9">
      <t>カナラ</t>
    </rPh>
    <rPh sb="10" eb="13">
      <t>リョウシュウショ</t>
    </rPh>
    <rPh sb="14" eb="15">
      <t>マイ</t>
    </rPh>
    <rPh sb="17" eb="19">
      <t>ヒンモク</t>
    </rPh>
    <rPh sb="20" eb="22">
      <t>スウリョウ</t>
    </rPh>
    <rPh sb="23" eb="25">
      <t>タンカ</t>
    </rPh>
    <rPh sb="26" eb="28">
      <t>ヒヅケ</t>
    </rPh>
    <rPh sb="28" eb="29">
      <t>トウ</t>
    </rPh>
    <rPh sb="29" eb="31">
      <t>ガイヨウ</t>
    </rPh>
    <phoneticPr fontId="3"/>
  </si>
  <si>
    <t>領　　収　　書</t>
    <rPh sb="0" eb="1">
      <t>リョウ</t>
    </rPh>
    <rPh sb="3" eb="4">
      <t>オサム</t>
    </rPh>
    <rPh sb="6" eb="7">
      <t>ショ</t>
    </rPh>
    <phoneticPr fontId="3"/>
  </si>
  <si>
    <t>No.</t>
    <phoneticPr fontId="3"/>
  </si>
  <si>
    <t>××</t>
    <phoneticPr fontId="3"/>
  </si>
  <si>
    <t>A地区保健活動推進員会</t>
    <rPh sb="1" eb="3">
      <t>チク</t>
    </rPh>
    <rPh sb="3" eb="5">
      <t>ホケン</t>
    </rPh>
    <rPh sb="5" eb="7">
      <t>カツドウ</t>
    </rPh>
    <rPh sb="7" eb="10">
      <t>スイシンイン</t>
    </rPh>
    <rPh sb="10" eb="11">
      <t>カイ</t>
    </rPh>
    <phoneticPr fontId="3"/>
  </si>
  <si>
    <t>様</t>
    <rPh sb="0" eb="1">
      <t>サマ</t>
    </rPh>
    <phoneticPr fontId="3"/>
  </si>
  <si>
    <t>★</t>
    <phoneticPr fontId="3"/>
  </si>
  <si>
    <t>収入
印紙</t>
    <phoneticPr fontId="3"/>
  </si>
  <si>
    <t>但</t>
    <rPh sb="0" eb="1">
      <t>タダ</t>
    </rPh>
    <phoneticPr fontId="3"/>
  </si>
  <si>
    <t>バインダーファイル40冊、A4用紙500枚×2箱</t>
    <rPh sb="11" eb="12">
      <t>サツ</t>
    </rPh>
    <rPh sb="15" eb="17">
      <t>ヨウシ</t>
    </rPh>
    <rPh sb="20" eb="21">
      <t>マイ</t>
    </rPh>
    <rPh sb="23" eb="24">
      <t>ハコ</t>
    </rPh>
    <phoneticPr fontId="3"/>
  </si>
  <si>
    <t>上記正に領収いたしました</t>
    <rPh sb="0" eb="2">
      <t>ジョウキ</t>
    </rPh>
    <rPh sb="2" eb="3">
      <t>マサ</t>
    </rPh>
    <rPh sb="4" eb="6">
      <t>リョウシュウ</t>
    </rPh>
    <phoneticPr fontId="3"/>
  </si>
  <si>
    <t>株式会社　○○○</t>
    <rPh sb="0" eb="4">
      <t>カブシキガイシャ</t>
    </rPh>
    <phoneticPr fontId="3"/>
  </si>
  <si>
    <t>内　訳</t>
    <rPh sb="0" eb="1">
      <t>ウチ</t>
    </rPh>
    <rPh sb="2" eb="3">
      <t>ヤク</t>
    </rPh>
    <phoneticPr fontId="3"/>
  </si>
  <si>
    <t>〒999-××××　横浜市○○町１－×</t>
    <rPh sb="10" eb="12">
      <t>ヨコハマ</t>
    </rPh>
    <rPh sb="12" eb="13">
      <t>シ</t>
    </rPh>
    <rPh sb="15" eb="16">
      <t>マチ</t>
    </rPh>
    <phoneticPr fontId="3"/>
  </si>
  <si>
    <t>税抜金額</t>
    <rPh sb="0" eb="1">
      <t>ゼイ</t>
    </rPh>
    <rPh sb="1" eb="2">
      <t>ヌ</t>
    </rPh>
    <rPh sb="2" eb="4">
      <t>キンガク</t>
    </rPh>
    <phoneticPr fontId="3"/>
  </si>
  <si>
    <t>Tel・Fax（045）999-××××</t>
    <phoneticPr fontId="3"/>
  </si>
  <si>
    <t>消費税額（　　％）</t>
    <rPh sb="0" eb="3">
      <t>ショウヒゼイ</t>
    </rPh>
    <rPh sb="3" eb="4">
      <t>ガク</t>
    </rPh>
    <phoneticPr fontId="3"/>
  </si>
  <si>
    <t>（用途を記載してください。また、会議用の飲料等の場合は、会議の出席者名を記載してください。）</t>
    <rPh sb="1" eb="3">
      <t>ヨウト</t>
    </rPh>
    <rPh sb="4" eb="6">
      <t>キサイ</t>
    </rPh>
    <phoneticPr fontId="3"/>
  </si>
  <si>
    <t>活動実績</t>
    <rPh sb="0" eb="2">
      <t>カツドウ</t>
    </rPh>
    <rPh sb="2" eb="4">
      <t>ジッセキ</t>
    </rPh>
    <phoneticPr fontId="3"/>
  </si>
  <si>
    <t>延べ出席者数
（保活のみ）</t>
    <rPh sb="0" eb="1">
      <t>ノ</t>
    </rPh>
    <rPh sb="2" eb="5">
      <t>シュッセキシャ</t>
    </rPh>
    <rPh sb="5" eb="6">
      <t>スウ</t>
    </rPh>
    <rPh sb="8" eb="9">
      <t>ホ</t>
    </rPh>
    <rPh sb="9" eb="10">
      <t>カツ</t>
    </rPh>
    <phoneticPr fontId="3"/>
  </si>
  <si>
    <t>交付金精算報告</t>
    <rPh sb="0" eb="3">
      <t>コウフキン</t>
    </rPh>
    <rPh sb="3" eb="5">
      <t>セイサン</t>
    </rPh>
    <rPh sb="5" eb="7">
      <t>ホウコク</t>
    </rPh>
    <phoneticPr fontId="3"/>
  </si>
  <si>
    <t>①</t>
    <phoneticPr fontId="3"/>
  </si>
  <si>
    <t>回数</t>
    <rPh sb="0" eb="2">
      <t>カイスウ</t>
    </rPh>
    <phoneticPr fontId="3"/>
  </si>
  <si>
    <t>26,934（差引残高）</t>
    <rPh sb="7" eb="9">
      <t>サシヒキ</t>
    </rPh>
    <rPh sb="9" eb="11">
      <t>ザンダカ</t>
    </rPh>
    <phoneticPr fontId="3"/>
  </si>
  <si>
    <t>○○年○月○日</t>
    <rPh sb="2" eb="3">
      <t>ネン</t>
    </rPh>
    <rPh sb="4" eb="5">
      <t>ガツ</t>
    </rPh>
    <rPh sb="6" eb="7">
      <t>ニチ</t>
    </rPh>
    <phoneticPr fontId="3"/>
  </si>
  <si>
    <t xml:space="preserve">　　　○○スーパーｘｘ店
　　　TEL 045-xxx-0000
　　　　　　領　収　書
○○年△月１日
　ノート　
　　\100 10冊          \ 1,000
  マジック
　　\100 10本          \ 1,000
　　小計　　　　　　　　  \ 2,000
    消費税　　　　　　　 　 \100
    合計　　　　　　　　　\ 2,100　　　　　　　
</t>
    <rPh sb="11" eb="12">
      <t>テン</t>
    </rPh>
    <rPh sb="48" eb="49">
      <t>ネン</t>
    </rPh>
    <rPh sb="50" eb="51">
      <t>ガツ</t>
    </rPh>
    <rPh sb="52" eb="53">
      <t>ニチ</t>
    </rPh>
    <rPh sb="69" eb="70">
      <t>サツ</t>
    </rPh>
    <rPh sb="104" eb="105">
      <t>ホン</t>
    </rPh>
    <rPh sb="125" eb="127">
      <t>ショウケイ</t>
    </rPh>
    <rPh sb="149" eb="152">
      <t>ショウヒゼイ</t>
    </rPh>
    <rPh sb="171" eb="173">
      <t>ゴウケイ</t>
    </rPh>
    <phoneticPr fontId="3"/>
  </si>
  <si>
    <t xml:space="preserve">　　　　　　○○商店
　　　TEL 045-xxx-0000
　　　　　　領　収　書
○○年◎月10日
　缶茶　
　　\100　 50本      \ 5,000
 　合計　　　　　　　　 \ 5,000
              (うち消費税\238)
</t>
    <rPh sb="8" eb="10">
      <t>ショウテン</t>
    </rPh>
    <rPh sb="47" eb="48">
      <t>ネン</t>
    </rPh>
    <rPh sb="49" eb="50">
      <t>ガツ</t>
    </rPh>
    <rPh sb="52" eb="53">
      <t>ニチ</t>
    </rPh>
    <rPh sb="55" eb="56">
      <t>カン</t>
    </rPh>
    <rPh sb="56" eb="57">
      <t>チャ</t>
    </rPh>
    <rPh sb="69" eb="70">
      <t>ホン</t>
    </rPh>
    <rPh sb="86" eb="88">
      <t>ゴウケイ</t>
    </rPh>
    <rPh sb="122" eb="125">
      <t>ショウヒゼイ</t>
    </rPh>
    <phoneticPr fontId="3"/>
  </si>
  <si>
    <t xml:space="preserve">　　　　　　○○商店
　　　TEL 045-xxx-0000
　　　　　　領　収　書
○○年★月10日
　缶茶　
　　\100　 50本      \ 5,000
 　合計　　　　　　　　 \ 5,000
              (うち消費税\238)
</t>
    <rPh sb="8" eb="10">
      <t>ショウテン</t>
    </rPh>
    <rPh sb="47" eb="48">
      <t>ネン</t>
    </rPh>
    <rPh sb="49" eb="50">
      <t>ガツ</t>
    </rPh>
    <rPh sb="52" eb="53">
      <t>ニチ</t>
    </rPh>
    <rPh sb="55" eb="56">
      <t>カン</t>
    </rPh>
    <rPh sb="56" eb="57">
      <t>チャ</t>
    </rPh>
    <rPh sb="69" eb="70">
      <t>ホン</t>
    </rPh>
    <rPh sb="86" eb="88">
      <t>ゴウケイ</t>
    </rPh>
    <rPh sb="122" eb="125">
      <t>ショウヒゼイ</t>
    </rPh>
    <phoneticPr fontId="3"/>
  </si>
  <si>
    <r>
      <t>　　　　　○○郵便局
　　　TEL 045-xxx-0000
　　　　　　領　収　書
○○年△月1日
　【販売】　
　　</t>
    </r>
    <r>
      <rPr>
        <u/>
        <sz val="11"/>
        <rFont val="ＭＳ Ｐゴシック"/>
        <family val="3"/>
        <charset val="128"/>
      </rPr>
      <t>80円切手　 10枚   \800</t>
    </r>
    <r>
      <rPr>
        <sz val="11"/>
        <rFont val="ＭＳ Ｐゴシック"/>
        <family val="3"/>
        <charset val="128"/>
      </rPr>
      <t xml:space="preserve">
       課税計            \800          
　　</t>
    </r>
    <rPh sb="7" eb="10">
      <t>ユウビンキョク</t>
    </rPh>
    <rPh sb="47" eb="48">
      <t>ネン</t>
    </rPh>
    <rPh sb="49" eb="50">
      <t>ガツ</t>
    </rPh>
    <rPh sb="51" eb="52">
      <t>ニチ</t>
    </rPh>
    <rPh sb="55" eb="57">
      <t>ハンバイ</t>
    </rPh>
    <rPh sb="64" eb="65">
      <t>エン</t>
    </rPh>
    <rPh sb="65" eb="67">
      <t>キッテ</t>
    </rPh>
    <rPh sb="71" eb="72">
      <t>マイ</t>
    </rPh>
    <rPh sb="87" eb="89">
      <t>カゼイ</t>
    </rPh>
    <phoneticPr fontId="3"/>
  </si>
  <si>
    <t>　　　○○システムサービス
　　　　TEL 045-xxx-0000
○○年△月10日
　　　　　　領　収　書
　複写機利用料金として以下のとおり領収しました。
　カラーコピー　
 ご利用枚数 30枚      2,400円
 合計(税込)　　　　　　　2,400円</t>
    <rPh sb="59" eb="62">
      <t>フクシャキ</t>
    </rPh>
    <rPh sb="62" eb="64">
      <t>リヨウ</t>
    </rPh>
    <rPh sb="64" eb="66">
      <t>リョウキン</t>
    </rPh>
    <rPh sb="69" eb="71">
      <t>イカ</t>
    </rPh>
    <rPh sb="75" eb="77">
      <t>リョウシュウ</t>
    </rPh>
    <rPh sb="95" eb="97">
      <t>リヨウ</t>
    </rPh>
    <rPh sb="97" eb="99">
      <t>マイスウ</t>
    </rPh>
    <rPh sb="102" eb="103">
      <t>マイ</t>
    </rPh>
    <rPh sb="114" eb="115">
      <t>エン</t>
    </rPh>
    <rPh sb="117" eb="119">
      <t>ゴウケイ</t>
    </rPh>
    <rPh sb="120" eb="121">
      <t>ゼイ</t>
    </rPh>
    <rPh sb="121" eb="122">
      <t>コミ</t>
    </rPh>
    <rPh sb="135" eb="136">
      <t>エン</t>
    </rPh>
    <phoneticPr fontId="3"/>
  </si>
  <si>
    <t>⑥事務用品</t>
    <rPh sb="1" eb="3">
      <t>ジム</t>
    </rPh>
    <rPh sb="3" eb="5">
      <t>ヨウヒン</t>
    </rPh>
    <phoneticPr fontId="3"/>
  </si>
  <si>
    <t>⑦事務用品</t>
    <rPh sb="1" eb="3">
      <t>ジム</t>
    </rPh>
    <rPh sb="3" eb="5">
      <t>ヨウヒン</t>
    </rPh>
    <phoneticPr fontId="3"/>
  </si>
  <si>
    <t>⑧定例会上期お茶代</t>
    <rPh sb="1" eb="4">
      <t>テイレイカイ</t>
    </rPh>
    <rPh sb="4" eb="6">
      <t>カミキ</t>
    </rPh>
    <rPh sb="7" eb="9">
      <t>チャダイ</t>
    </rPh>
    <phoneticPr fontId="3"/>
  </si>
  <si>
    <t>⑨定例会下期お茶代</t>
    <rPh sb="1" eb="4">
      <t>テイレイカイ</t>
    </rPh>
    <rPh sb="4" eb="5">
      <t>シタ</t>
    </rPh>
    <rPh sb="5" eb="6">
      <t>キ</t>
    </rPh>
    <rPh sb="7" eb="9">
      <t>チャダイ</t>
    </rPh>
    <phoneticPr fontId="3"/>
  </si>
  <si>
    <t>⑦連絡用切手代</t>
    <rPh sb="1" eb="4">
      <t>レンラクヨウ</t>
    </rPh>
    <rPh sb="4" eb="6">
      <t>キッテ</t>
    </rPh>
    <rPh sb="6" eb="7">
      <t>ダイ</t>
    </rPh>
    <phoneticPr fontId="3"/>
  </si>
  <si>
    <t>⑭区民講演会チラシコピー代</t>
    <rPh sb="1" eb="3">
      <t>クミン</t>
    </rPh>
    <rPh sb="3" eb="5">
      <t>コウエン</t>
    </rPh>
    <rPh sb="5" eb="6">
      <t>カイ</t>
    </rPh>
    <rPh sb="12" eb="13">
      <t>ダイ</t>
    </rPh>
    <phoneticPr fontId="3"/>
  </si>
  <si>
    <t>⑮区民講演会資料コピー代</t>
    <rPh sb="6" eb="8">
      <t>シリョウ</t>
    </rPh>
    <rPh sb="11" eb="12">
      <t>ダイ</t>
    </rPh>
    <phoneticPr fontId="3"/>
  </si>
  <si>
    <t>　　　○○システムサービス
　　　　TEL 045-xxx-0000
○○年△月10日
　　　　　　領　収　書
　複写機利用料金として以下のとおり領収しました。
　白黒コピー　
 ご利用枚数 100枚    1,000円
 合計(税込)　　　　　　　1,000円</t>
    <rPh sb="59" eb="62">
      <t>フクシャキ</t>
    </rPh>
    <rPh sb="62" eb="64">
      <t>リヨウ</t>
    </rPh>
    <rPh sb="64" eb="66">
      <t>リョウキン</t>
    </rPh>
    <rPh sb="69" eb="71">
      <t>イカ</t>
    </rPh>
    <rPh sb="75" eb="77">
      <t>リョウシュウ</t>
    </rPh>
    <rPh sb="85" eb="87">
      <t>シロクロ</t>
    </rPh>
    <rPh sb="94" eb="96">
      <t>リヨウ</t>
    </rPh>
    <rPh sb="96" eb="98">
      <t>マイスウ</t>
    </rPh>
    <rPh sb="102" eb="103">
      <t>マイ</t>
    </rPh>
    <rPh sb="112" eb="113">
      <t>エン</t>
    </rPh>
    <rPh sb="115" eb="117">
      <t>ゴウケイ</t>
    </rPh>
    <rPh sb="118" eb="119">
      <t>ゼイ</t>
    </rPh>
    <rPh sb="119" eb="120">
      <t>コミ</t>
    </rPh>
    <rPh sb="133" eb="134">
      <t>エン</t>
    </rPh>
    <phoneticPr fontId="3"/>
  </si>
  <si>
    <t>令和〇年度地区交付金</t>
    <rPh sb="0" eb="2">
      <t>レイワ</t>
    </rPh>
    <rPh sb="3" eb="5">
      <t>ネンド</t>
    </rPh>
    <rPh sb="5" eb="7">
      <t>チク</t>
    </rPh>
    <rPh sb="7" eb="10">
      <t>コウフキン</t>
    </rPh>
    <phoneticPr fontId="3"/>
  </si>
  <si>
    <t>令和〇年度　旅費支払明細書兼受領書</t>
    <rPh sb="0" eb="2">
      <t>レイワ</t>
    </rPh>
    <phoneticPr fontId="3"/>
  </si>
  <si>
    <t>地区保健活動推進員会</t>
    <phoneticPr fontId="3"/>
  </si>
  <si>
    <t>地区</t>
    <rPh sb="0" eb="2">
      <t>チク</t>
    </rPh>
    <phoneticPr fontId="3"/>
  </si>
  <si>
    <t>残額</t>
    <rPh sb="0" eb="2">
      <t>ザンガク</t>
    </rPh>
    <phoneticPr fontId="3"/>
  </si>
  <si>
    <t>交付金額</t>
    <rPh sb="0" eb="4">
      <t>コウフキンガク</t>
    </rPh>
    <phoneticPr fontId="3"/>
  </si>
  <si>
    <t>地区保健活動推進員会 会長</t>
    <rPh sb="11" eb="13">
      <t>カイチョウ</t>
    </rPh>
    <phoneticPr fontId="3"/>
  </si>
  <si>
    <t>日付</t>
    <rPh sb="0" eb="2">
      <t>ヒヅケ</t>
    </rPh>
    <phoneticPr fontId="3"/>
  </si>
  <si>
    <t>○○区保健活動推進員会　会長</t>
    <rPh sb="0" eb="3">
      <t>マルマルク</t>
    </rPh>
    <rPh sb="3" eb="5">
      <t>ホケン</t>
    </rPh>
    <rPh sb="5" eb="10">
      <t>カツドウスイシンイン</t>
    </rPh>
    <rPh sb="10" eb="11">
      <t>カイ</t>
    </rPh>
    <rPh sb="12" eb="14">
      <t>カイチョウ</t>
    </rPh>
    <phoneticPr fontId="3"/>
  </si>
  <si>
    <t>支出金額</t>
    <phoneticPr fontId="3"/>
  </si>
  <si>
    <t>活動日</t>
    <rPh sb="0" eb="2">
      <t>カツドウ</t>
    </rPh>
    <rPh sb="2" eb="3">
      <t>ビ</t>
    </rPh>
    <phoneticPr fontId="3"/>
  </si>
  <si>
    <t>延べ出席者数
（保活のみ）</t>
    <phoneticPr fontId="3"/>
  </si>
  <si>
    <t>参加者数</t>
    <rPh sb="0" eb="3">
      <t>サンカシャ</t>
    </rPh>
    <rPh sb="3" eb="4">
      <t>スウ</t>
    </rPh>
    <phoneticPr fontId="3"/>
  </si>
  <si>
    <t>研　修</t>
    <rPh sb="0" eb="1">
      <t>ケン</t>
    </rPh>
    <rPh sb="2" eb="3">
      <t>オサム</t>
    </rPh>
    <phoneticPr fontId="3"/>
  </si>
  <si>
    <t>会　議</t>
    <rPh sb="0" eb="1">
      <t>カイ</t>
    </rPh>
    <rPh sb="2" eb="3">
      <t>ギ</t>
    </rPh>
    <phoneticPr fontId="3"/>
  </si>
  <si>
    <t>事　業</t>
    <rPh sb="0" eb="1">
      <t>ジ</t>
    </rPh>
    <rPh sb="2" eb="3">
      <t>ギョウ</t>
    </rPh>
    <phoneticPr fontId="3"/>
  </si>
  <si>
    <t>事業名
会場・場所</t>
    <rPh sb="2" eb="3">
      <t>メイ</t>
    </rPh>
    <phoneticPr fontId="3"/>
  </si>
  <si>
    <t>事業名
会場・場所</t>
    <rPh sb="0" eb="2">
      <t>ジギョウ</t>
    </rPh>
    <rPh sb="2" eb="3">
      <t>メイ</t>
    </rPh>
    <rPh sb="7" eb="9">
      <t>カイジョウ</t>
    </rPh>
    <rPh sb="10" eb="12">
      <t>バショ</t>
    </rPh>
    <phoneticPr fontId="3"/>
  </si>
  <si>
    <t>往復交通費500円×４人＝2,000円</t>
    <rPh sb="0" eb="5">
      <t>オウフクコウツウヒ</t>
    </rPh>
    <rPh sb="8" eb="9">
      <t>エン</t>
    </rPh>
    <rPh sb="11" eb="12">
      <t>ニン</t>
    </rPh>
    <rPh sb="18" eb="19">
      <t>エン</t>
    </rPh>
    <phoneticPr fontId="3"/>
  </si>
  <si>
    <t>お茶100円×９本×５回＝4,500円</t>
    <rPh sb="1" eb="2">
      <t>チャ</t>
    </rPh>
    <rPh sb="5" eb="6">
      <t>エン</t>
    </rPh>
    <rPh sb="8" eb="9">
      <t>ホン</t>
    </rPh>
    <rPh sb="11" eb="12">
      <t>カイ</t>
    </rPh>
    <rPh sb="18" eb="19">
      <t>エン</t>
    </rPh>
    <phoneticPr fontId="3"/>
  </si>
  <si>
    <t>往復交通費500円×７人＝3,500円</t>
    <rPh sb="0" eb="5">
      <t>オウフクコウツウヒ</t>
    </rPh>
    <rPh sb="8" eb="9">
      <t>エン</t>
    </rPh>
    <rPh sb="11" eb="12">
      <t>ニン</t>
    </rPh>
    <rPh sb="18" eb="19">
      <t>エン</t>
    </rPh>
    <phoneticPr fontId="3"/>
  </si>
  <si>
    <t>領収書
№</t>
    <rPh sb="0" eb="3">
      <t>リョウシュウショ</t>
    </rPh>
    <phoneticPr fontId="3"/>
  </si>
  <si>
    <t>4/5,
7/15,
10/12,
1/14,
3/17</t>
    <phoneticPr fontId="3"/>
  </si>
  <si>
    <t>②～⑥</t>
    <phoneticPr fontId="3"/>
  </si>
  <si>
    <t>⑦</t>
    <phoneticPr fontId="3"/>
  </si>
  <si>
    <t>令和○年度保健活動推進員会地区活動実績及び地区交付金精算報告書</t>
    <rPh sb="0" eb="2">
      <t>レイワ</t>
    </rPh>
    <rPh sb="3" eb="5">
      <t>ネンド</t>
    </rPh>
    <phoneticPr fontId="3"/>
  </si>
  <si>
    <t>小　計　　・　　合　計</t>
    <rPh sb="0" eb="1">
      <t>ショウ</t>
    </rPh>
    <rPh sb="2" eb="3">
      <t>ケイ</t>
    </rPh>
    <rPh sb="8" eb="9">
      <t>ゴウ</t>
    </rPh>
    <rPh sb="10" eb="11">
      <t>ケイ</t>
    </rPh>
    <phoneticPr fontId="3"/>
  </si>
  <si>
    <t>活動内容・実施場所</t>
    <rPh sb="0" eb="2">
      <t>カツドウ</t>
    </rPh>
    <rPh sb="2" eb="4">
      <t>ナイヨウ</t>
    </rPh>
    <rPh sb="5" eb="9">
      <t>ジッシバショ</t>
    </rPh>
    <phoneticPr fontId="3"/>
  </si>
  <si>
    <t>支出内訳</t>
    <rPh sb="0" eb="4">
      <t>シシュツウチワケ</t>
    </rPh>
    <phoneticPr fontId="3"/>
  </si>
  <si>
    <t>差引金額
（任意記載）</t>
    <rPh sb="0" eb="4">
      <t>サシヒキキンガク</t>
    </rPh>
    <rPh sb="6" eb="8">
      <t>ニンイ</t>
    </rPh>
    <rPh sb="8" eb="10">
      <t>キサイ</t>
    </rPh>
    <phoneticPr fontId="3"/>
  </si>
  <si>
    <t>支出合計額　及び　残額</t>
    <phoneticPr fontId="3"/>
  </si>
  <si>
    <t>保健活動推進員会地区交付金出納帳</t>
    <rPh sb="0" eb="7">
      <t>ホカツ</t>
    </rPh>
    <rPh sb="7" eb="8">
      <t>カイ</t>
    </rPh>
    <rPh sb="8" eb="10">
      <t>チク</t>
    </rPh>
    <rPh sb="10" eb="13">
      <t>コウフキン</t>
    </rPh>
    <rPh sb="13" eb="16">
      <t>スイトウチョウ</t>
    </rPh>
    <phoneticPr fontId="3"/>
  </si>
  <si>
    <t>令和　　年度保健活動推進員会地区活動実績及び地区交付金精算報告書</t>
    <rPh sb="0" eb="2">
      <t>レイワ</t>
    </rPh>
    <rPh sb="4" eb="6">
      <t>ネンド</t>
    </rPh>
    <phoneticPr fontId="3"/>
  </si>
  <si>
    <t>推進員氏名
または人数</t>
    <rPh sb="0" eb="3">
      <t>スイシンイン</t>
    </rPh>
    <rPh sb="3" eb="5">
      <t>シメイ</t>
    </rPh>
    <rPh sb="9" eb="11">
      <t>ニンズウ</t>
    </rPh>
    <phoneticPr fontId="3"/>
  </si>
  <si>
    <t>令和　　年度旅費支払明細書兼受領書</t>
    <rPh sb="0" eb="2">
      <t>レイワ</t>
    </rPh>
    <rPh sb="4" eb="6">
      <t>ネンド</t>
    </rPh>
    <phoneticPr fontId="3"/>
  </si>
  <si>
    <t>備考（経路等）</t>
    <rPh sb="0" eb="2">
      <t>ビコウ</t>
    </rPh>
    <rPh sb="3" eb="6">
      <t>ケイロトウ</t>
    </rPh>
    <phoneticPr fontId="3"/>
  </si>
  <si>
    <t>鶴見　一郎</t>
    <rPh sb="0" eb="2">
      <t>ツルミ</t>
    </rPh>
    <rPh sb="3" eb="5">
      <t>イチロウ</t>
    </rPh>
    <phoneticPr fontId="3"/>
  </si>
  <si>
    <t>４名</t>
    <rPh sb="1" eb="2">
      <t>メイ</t>
    </rPh>
    <phoneticPr fontId="3"/>
  </si>
  <si>
    <t>５名</t>
    <rPh sb="1" eb="2">
      <t>メイ</t>
    </rPh>
    <phoneticPr fontId="3"/>
  </si>
  <si>
    <t>2,100</t>
    <phoneticPr fontId="3"/>
  </si>
  <si>
    <t>3,520</t>
    <phoneticPr fontId="3"/>
  </si>
  <si>
    <t>6/5</t>
    <phoneticPr fontId="3"/>
  </si>
  <si>
    <t>8/30</t>
    <phoneticPr fontId="3"/>
  </si>
  <si>
    <t>10/7</t>
    <phoneticPr fontId="3"/>
  </si>
  <si>
    <t>10/20</t>
    <phoneticPr fontId="3"/>
  </si>
  <si>
    <t>10/25</t>
    <phoneticPr fontId="3"/>
  </si>
  <si>
    <t>2/5</t>
    <phoneticPr fontId="3"/>
  </si>
  <si>
    <t>年５回</t>
    <rPh sb="0" eb="1">
      <t>ネン</t>
    </rPh>
    <rPh sb="2" eb="3">
      <t>カイ</t>
    </rPh>
    <phoneticPr fontId="3"/>
  </si>
  <si>
    <t>戸塚　太郎
栄　次郎
泉　Ａ子
瀬谷　ふく郎
鶴見　一郎</t>
    <rPh sb="0" eb="2">
      <t>トツカ</t>
    </rPh>
    <rPh sb="3" eb="5">
      <t>タロウ</t>
    </rPh>
    <rPh sb="6" eb="7">
      <t>サカエ</t>
    </rPh>
    <rPh sb="8" eb="10">
      <t>ジロウ</t>
    </rPh>
    <rPh sb="11" eb="12">
      <t>イズミ</t>
    </rPh>
    <rPh sb="14" eb="15">
      <t>コ</t>
    </rPh>
    <rPh sb="16" eb="18">
      <t>セヤ</t>
    </rPh>
    <rPh sb="21" eb="22">
      <t>ロウ</t>
    </rPh>
    <rPh sb="23" eb="25">
      <t>ツルミ</t>
    </rPh>
    <rPh sb="26" eb="28">
      <t>イチロウ</t>
    </rPh>
    <phoneticPr fontId="3"/>
  </si>
  <si>
    <t xml:space="preserve">
10月7日
</t>
    <rPh sb="3" eb="4">
      <t>ガツ</t>
    </rPh>
    <rPh sb="5" eb="6">
      <t>ニチ</t>
    </rPh>
    <phoneticPr fontId="3"/>
  </si>
  <si>
    <t>令和　　年度　</t>
    <rPh sb="0" eb="2">
      <t>レイワ</t>
    </rPh>
    <rPh sb="4" eb="6">
      <t>ネンド</t>
    </rPh>
    <phoneticPr fontId="3"/>
  </si>
  <si>
    <t>（差引残高）</t>
    <rPh sb="1" eb="3">
      <t>サシヒキ</t>
    </rPh>
    <rPh sb="3" eb="5">
      <t>ザンダカ</t>
    </rPh>
    <phoneticPr fontId="3"/>
  </si>
  <si>
    <t>合　計　　・　　小　計</t>
    <rPh sb="0" eb="1">
      <t>ゴウ</t>
    </rPh>
    <rPh sb="2" eb="3">
      <t>ケイ</t>
    </rPh>
    <rPh sb="8" eb="9">
      <t>ショウ</t>
    </rPh>
    <rPh sb="10" eb="11">
      <t>ケイ</t>
    </rPh>
    <phoneticPr fontId="3"/>
  </si>
  <si>
    <t>Ａ</t>
    <phoneticPr fontId="3"/>
  </si>
  <si>
    <t>××　××</t>
    <phoneticPr fontId="3"/>
  </si>
  <si>
    <t>活動日
（支出日）</t>
    <rPh sb="0" eb="2">
      <t>カツドウ</t>
    </rPh>
    <rPh sb="5" eb="7">
      <t>シシュツ</t>
    </rPh>
    <rPh sb="7" eb="8">
      <t>ヒ</t>
    </rPh>
    <phoneticPr fontId="3"/>
  </si>
  <si>
    <t>会場使用料</t>
    <rPh sb="0" eb="5">
      <t>カイジョウシヨウリョウ</t>
    </rPh>
    <phoneticPr fontId="3"/>
  </si>
  <si>
    <t>⑧</t>
    <phoneticPr fontId="3"/>
  </si>
  <si>
    <t xml:space="preserve">Ｎｏ．　　 </t>
    <phoneticPr fontId="3"/>
  </si>
  <si>
    <t>【領収書貼付シート】</t>
    <phoneticPr fontId="3"/>
  </si>
  <si>
    <t>延出席者数
（保活のみ）</t>
    <rPh sb="0" eb="1">
      <t>ノ</t>
    </rPh>
    <rPh sb="1" eb="4">
      <t>シュッセキシャ</t>
    </rPh>
    <rPh sb="4" eb="5">
      <t>スウ</t>
    </rPh>
    <rPh sb="7" eb="8">
      <t>ホ</t>
    </rPh>
    <rPh sb="8" eb="9">
      <t>カツ</t>
    </rPh>
    <phoneticPr fontId="3"/>
  </si>
  <si>
    <t>延出席者数
（保活のみ）</t>
    <phoneticPr fontId="3"/>
  </si>
  <si>
    <t>（　　　　）枚目／（　　　　）枚中</t>
  </si>
  <si>
    <t>（　　　　）枚目／（　　　　）枚中</t>
    <phoneticPr fontId="3"/>
  </si>
  <si>
    <t>（　　　　）枚目／（　　　　）枚中</t>
    <rPh sb="6" eb="8">
      <t>マイメ</t>
    </rPh>
    <rPh sb="15" eb="17">
      <t>マイチュウ</t>
    </rPh>
    <phoneticPr fontId="3"/>
  </si>
  <si>
    <t>（　　１　　）枚目／（　　１　　）枚中</t>
    <phoneticPr fontId="3"/>
  </si>
  <si>
    <t>（　１　）枚目／（　１　）枚中</t>
    <phoneticPr fontId="3"/>
  </si>
  <si>
    <t>　　　　　　　　区保健活動推進員会　会長</t>
    <rPh sb="8" eb="9">
      <t>ク</t>
    </rPh>
    <rPh sb="9" eb="11">
      <t>ホケン</t>
    </rPh>
    <rPh sb="11" eb="16">
      <t>カツドウスイシンイン</t>
    </rPh>
    <rPh sb="16" eb="17">
      <t>カイ</t>
    </rPh>
    <rPh sb="18" eb="20">
      <t>カイチョウ</t>
    </rPh>
    <phoneticPr fontId="3"/>
  </si>
  <si>
    <t>1-1</t>
    <phoneticPr fontId="3"/>
  </si>
  <si>
    <t>行事名
会場・場所</t>
    <rPh sb="0" eb="2">
      <t>ギョウジ</t>
    </rPh>
    <rPh sb="2" eb="3">
      <t>メイ</t>
    </rPh>
    <rPh sb="7" eb="9">
      <t>カイジョウ</t>
    </rPh>
    <rPh sb="10" eb="12">
      <t>バショ</t>
    </rPh>
    <phoneticPr fontId="3"/>
  </si>
  <si>
    <t>行事名
会場・場所</t>
    <rPh sb="0" eb="2">
      <t>ギョウジ</t>
    </rPh>
    <rPh sb="2" eb="3">
      <t>メイ</t>
    </rPh>
    <phoneticPr fontId="3"/>
  </si>
  <si>
    <t>行事名（活動内容）・実施場所</t>
    <rPh sb="0" eb="2">
      <t>ギョウジ</t>
    </rPh>
    <rPh sb="2" eb="3">
      <t>メイ</t>
    </rPh>
    <rPh sb="4" eb="6">
      <t>カツドウ</t>
    </rPh>
    <rPh sb="6" eb="8">
      <t>ナイヨウ</t>
    </rPh>
    <rPh sb="10" eb="14">
      <t>ジッシバショ</t>
    </rPh>
    <phoneticPr fontId="3"/>
  </si>
  <si>
    <t>行事名（活動内容）・実施場所</t>
    <rPh sb="0" eb="2">
      <t>ギョウジ</t>
    </rPh>
    <rPh sb="2" eb="3">
      <t>メイ</t>
    </rPh>
    <rPh sb="4" eb="6">
      <t>カツドウ</t>
    </rPh>
    <rPh sb="6" eb="8">
      <t>ナイヨウ</t>
    </rPh>
    <rPh sb="10" eb="12">
      <t>ジッシ</t>
    </rPh>
    <rPh sb="12" eb="14">
      <t>バショ</t>
    </rPh>
    <phoneticPr fontId="3"/>
  </si>
  <si>
    <t>行事名（活動内容）</t>
    <rPh sb="0" eb="3">
      <t>ギョウジメイ</t>
    </rPh>
    <rPh sb="4" eb="8">
      <t>カツドウナイヨウ</t>
    </rPh>
    <phoneticPr fontId="3"/>
  </si>
  <si>
    <t>保土　三郎
磯子　はな</t>
    <rPh sb="0" eb="1">
      <t>ホ</t>
    </rPh>
    <rPh sb="1" eb="2">
      <t>ド</t>
    </rPh>
    <rPh sb="3" eb="5">
      <t>サブロウ</t>
    </rPh>
    <rPh sb="6" eb="8">
      <t>イソゴ</t>
    </rPh>
    <phoneticPr fontId="3"/>
  </si>
  <si>
    <t>健康機器取り扱い研修会
○区役所</t>
    <rPh sb="0" eb="2">
      <t>ケンコウ</t>
    </rPh>
    <rPh sb="2" eb="4">
      <t>キキ</t>
    </rPh>
    <rPh sb="4" eb="5">
      <t>ト</t>
    </rPh>
    <rPh sb="6" eb="7">
      <t>アツカ</t>
    </rPh>
    <rPh sb="8" eb="11">
      <t>ケンシュウカイ</t>
    </rPh>
    <phoneticPr fontId="3"/>
  </si>
  <si>
    <t>横浜市全体研修会
関内ホール</t>
    <rPh sb="0" eb="3">
      <t>ヨコハマシ</t>
    </rPh>
    <rPh sb="3" eb="5">
      <t>ゼンタイ</t>
    </rPh>
    <rPh sb="5" eb="8">
      <t>ケンシュウカイ</t>
    </rPh>
    <phoneticPr fontId="3"/>
  </si>
  <si>
    <t>ウォーキング講習会　実践編
○○公園～★★公園</t>
    <rPh sb="6" eb="9">
      <t>コウシュウカイ</t>
    </rPh>
    <rPh sb="10" eb="12">
      <t>ジッセン</t>
    </rPh>
    <rPh sb="12" eb="13">
      <t>ヘン</t>
    </rPh>
    <phoneticPr fontId="3"/>
  </si>
  <si>
    <t>ウォーキング講習会　下見編
○○公園～★★公園</t>
    <rPh sb="6" eb="9">
      <t>コウシュウカイ</t>
    </rPh>
    <rPh sb="10" eb="12">
      <t>シタミ</t>
    </rPh>
    <rPh sb="12" eb="13">
      <t>ヘン</t>
    </rPh>
    <phoneticPr fontId="3"/>
  </si>
  <si>
    <t>区民祭り（健康チェック）
○○地域ケアプラザ</t>
    <rPh sb="0" eb="2">
      <t>クミン</t>
    </rPh>
    <rPh sb="2" eb="3">
      <t>マツ</t>
    </rPh>
    <rPh sb="5" eb="7">
      <t>ケンコウ</t>
    </rPh>
    <phoneticPr fontId="3"/>
  </si>
  <si>
    <t>保
土</t>
    <rPh sb="0" eb="1">
      <t>ホ</t>
    </rPh>
    <rPh sb="2" eb="3">
      <t>ツチ</t>
    </rPh>
    <phoneticPr fontId="3"/>
  </si>
  <si>
    <t>2-1</t>
    <phoneticPr fontId="3"/>
  </si>
  <si>
    <t>2-2</t>
  </si>
  <si>
    <t>2-3</t>
  </si>
  <si>
    <t>2-4</t>
  </si>
  <si>
    <t>2-5</t>
  </si>
  <si>
    <t>2-6</t>
  </si>
  <si>
    <t>2-7</t>
  </si>
  <si>
    <t>（　　Ａ　　）地区保健活動推進員会</t>
    <rPh sb="7" eb="9">
      <t>チク</t>
    </rPh>
    <rPh sb="9" eb="11">
      <t>ホケン</t>
    </rPh>
    <rPh sb="11" eb="15">
      <t>カツドウスイシン</t>
    </rPh>
    <rPh sb="15" eb="17">
      <t>インカイ</t>
    </rPh>
    <phoneticPr fontId="3"/>
  </si>
  <si>
    <t>バス:■■～○●
@210円×2×4人=1,680円
地下鉄:蒔田～関内
@230円×2×4人=1,840円</t>
    <rPh sb="18" eb="19">
      <t>ニン</t>
    </rPh>
    <rPh sb="27" eb="30">
      <t>チカテツ</t>
    </rPh>
    <rPh sb="31" eb="33">
      <t>マイタ</t>
    </rPh>
    <rPh sb="34" eb="36">
      <t>カンナイ</t>
    </rPh>
    <phoneticPr fontId="3"/>
  </si>
  <si>
    <t>バス:△▲～▲●
@210円×2×5人=2,100円</t>
    <rPh sb="18" eb="19">
      <t>ニン</t>
    </rPh>
    <phoneticPr fontId="3"/>
  </si>
  <si>
    <t>(帰路のみ)
バス:○●～■■
@210円×5人=1,050円</t>
    <rPh sb="1" eb="3">
      <t>キロ</t>
    </rPh>
    <rPh sb="23" eb="24">
      <t>ニン</t>
    </rPh>
    <phoneticPr fontId="3"/>
  </si>
  <si>
    <t>バス:□○～▲▲
@210円×2×2人=840円
地下鉄:蒔田～新横浜
@290円×2×2人=1,160円
バス:新横浜～日産ｽﾀｼﾞｱﾑ前
@210円×2×2人=840円</t>
    <rPh sb="18" eb="19">
      <t>ニン</t>
    </rPh>
    <rPh sb="25" eb="28">
      <t>チカテツ</t>
    </rPh>
    <rPh sb="29" eb="31">
      <t>マイタ</t>
    </rPh>
    <rPh sb="32" eb="33">
      <t>シン</t>
    </rPh>
    <rPh sb="33" eb="35">
      <t>ヨコハマ</t>
    </rPh>
    <rPh sb="57" eb="58">
      <t>シン</t>
    </rPh>
    <rPh sb="58" eb="60">
      <t>ヨコハマ</t>
    </rPh>
    <rPh sb="61" eb="63">
      <t>ニッサン</t>
    </rPh>
    <rPh sb="69" eb="70">
      <t>マエ</t>
    </rPh>
    <phoneticPr fontId="3"/>
  </si>
  <si>
    <r>
      <t xml:space="preserve">バス:□■～▲○
</t>
    </r>
    <r>
      <rPr>
        <sz val="9"/>
        <rFont val="ＭＳ ゴシック"/>
        <family val="3"/>
        <charset val="128"/>
      </rPr>
      <t>@210円×2×2人×５回=4,200円</t>
    </r>
    <rPh sb="18" eb="19">
      <t>ニン</t>
    </rPh>
    <rPh sb="21" eb="22">
      <t>カイ</t>
    </rPh>
    <phoneticPr fontId="3"/>
  </si>
  <si>
    <t>バス:市庁舎前～パシフィコ横浜
@210円×2×5人=2,100円</t>
    <rPh sb="3" eb="5">
      <t>シチョウ</t>
    </rPh>
    <rPh sb="5" eb="6">
      <t>シャ</t>
    </rPh>
    <rPh sb="6" eb="7">
      <t>マエ</t>
    </rPh>
    <rPh sb="13" eb="15">
      <t>ヨコハマ</t>
    </rPh>
    <rPh sb="25" eb="26">
      <t>ニン</t>
    </rPh>
    <phoneticPr fontId="3"/>
  </si>
  <si>
    <t>近くにコンビニ等がなかった。</t>
    <phoneticPr fontId="3"/>
  </si>
  <si>
    <t>3-1</t>
    <phoneticPr fontId="3"/>
  </si>
  <si>
    <t>3-2</t>
  </si>
  <si>
    <t>令和○年度　</t>
    <rPh sb="0" eb="2">
      <t>レイワ</t>
    </rPh>
    <rPh sb="3" eb="5">
      <t>ネンド</t>
    </rPh>
    <phoneticPr fontId="3"/>
  </si>
  <si>
    <t>A</t>
    <phoneticPr fontId="3"/>
  </si>
  <si>
    <t>1-2</t>
    <phoneticPr fontId="3"/>
  </si>
  <si>
    <t xml:space="preserve">・レシート・領収書は原本またはコピーを添付
・修正液の使用ＮＧ→二重線で訂正し、上部に正しい内容を記載。
・鉛筆書きＮＧ
・消えるボールペンＮＧ
</t>
    <rPh sb="6" eb="8">
      <t>リョウシュウ</t>
    </rPh>
    <rPh sb="8" eb="9">
      <t>ショ</t>
    </rPh>
    <rPh sb="10" eb="12">
      <t>ゲンポン</t>
    </rPh>
    <rPh sb="19" eb="21">
      <t>テンプ</t>
    </rPh>
    <rPh sb="40" eb="42">
      <t>ジョウブ</t>
    </rPh>
    <rPh sb="43" eb="44">
      <t>タダ</t>
    </rPh>
    <rPh sb="46" eb="48">
      <t>ナイヨウ</t>
    </rPh>
    <rPh sb="49" eb="51">
      <t>キサイ</t>
    </rPh>
    <rPh sb="62" eb="63">
      <t>キ</t>
    </rPh>
    <phoneticPr fontId="3"/>
  </si>
  <si>
    <t>行事名（活動内容）</t>
    <phoneticPr fontId="3"/>
  </si>
  <si>
    <t>活動日
（支出日）</t>
    <rPh sb="0" eb="2">
      <t>カツドウ</t>
    </rPh>
    <rPh sb="2" eb="3">
      <t>ビ</t>
    </rPh>
    <rPh sb="5" eb="7">
      <t>シシュツ</t>
    </rPh>
    <rPh sb="7" eb="8">
      <t>ヒ</t>
    </rPh>
    <phoneticPr fontId="3"/>
  </si>
  <si>
    <t>（例）近くにｺﾝﾋﾞﾆ等がなかった。急を要していたなど。</t>
    <rPh sb="1" eb="2">
      <t>レイ</t>
    </rPh>
    <phoneticPr fontId="3"/>
  </si>
  <si>
    <t xml:space="preserve">
鶴見、神奈川、西、中、南</t>
    <rPh sb="1" eb="3">
      <t>ツルミ</t>
    </rPh>
    <rPh sb="4" eb="7">
      <t>カナガワ</t>
    </rPh>
    <rPh sb="8" eb="9">
      <t>ニシ</t>
    </rPh>
    <rPh sb="10" eb="11">
      <t>ナカ</t>
    </rPh>
    <rPh sb="12" eb="13">
      <t>ミナミ</t>
    </rPh>
    <phoneticPr fontId="3"/>
  </si>
  <si>
    <t xml:space="preserve">
戸塚、栄、泉、瀬谷、鶴見</t>
    <rPh sb="1" eb="3">
      <t>トツカ</t>
    </rPh>
    <rPh sb="4" eb="5">
      <t>サカエ</t>
    </rPh>
    <rPh sb="6" eb="7">
      <t>イズミ</t>
    </rPh>
    <rPh sb="8" eb="10">
      <t>セヤ</t>
    </rPh>
    <rPh sb="11" eb="13">
      <t>ツルミ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</si>
</sst>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yyyy&quot;年&quot;m&quot;月&quot;d&quot;日&quot;;@"/>
    <numFmt numFmtId="177" formatCode="#,##0_ "/>
    <numFmt numFmtId="178" formatCode="0_);[Red]\(0\)"/>
    <numFmt numFmtId="179" formatCode="m&quot;月&quot;d&quot;日&quot;;@"/>
    <numFmt numFmtId="180" formatCode="#,##0.00&quot;　保健活動推進員会地区活動実績及び地区交付金精算報告書&quot;"/>
    <numFmt numFmtId="181" formatCode="0_ "/>
    <numFmt numFmtId="182" formatCode="#,##0_);[Red]\(#,##0\)"/>
    <numFmt numFmtId="183" formatCode="m/d;@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8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22"/>
      <name val="ＭＳ Ｐゴシック"/>
      <family val="3"/>
      <charset val="128"/>
    </font>
    <font>
      <sz val="20"/>
      <name val="ＭＳ 明朝"/>
      <family val="1"/>
      <charset val="128"/>
    </font>
    <font>
      <sz val="18"/>
      <name val="ＭＳ ゴシック"/>
      <family val="3"/>
      <charset val="128"/>
    </font>
    <font>
      <b/>
      <sz val="18"/>
      <name val="ＭＳ ゴシック"/>
      <family val="3"/>
      <charset val="128"/>
    </font>
    <font>
      <u/>
      <sz val="18"/>
      <name val="ＭＳ ゴシック"/>
      <family val="3"/>
      <charset val="128"/>
    </font>
    <font>
      <b/>
      <sz val="24"/>
      <name val="ＭＳ ゴシック"/>
      <family val="3"/>
      <charset val="128"/>
    </font>
    <font>
      <sz val="22"/>
      <name val="ＭＳ 明朝"/>
      <family val="1"/>
      <charset val="128"/>
    </font>
    <font>
      <sz val="26"/>
      <name val="ＭＳ 明朝"/>
      <family val="1"/>
      <charset val="128"/>
    </font>
    <font>
      <sz val="14"/>
      <name val="ＭＳ ゴシック"/>
      <family val="3"/>
      <charset val="128"/>
    </font>
    <font>
      <sz val="22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>
        <fgColor indexed="51"/>
      </patternFill>
    </fill>
    <fill>
      <patternFill patternType="lightTrellis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4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4" fillId="2" borderId="0" xfId="0" applyFont="1" applyFill="1" applyBorder="1">
      <alignment vertical="center"/>
    </xf>
    <xf numFmtId="0" fontId="0" fillId="2" borderId="0" xfId="0" applyFill="1" applyBorder="1" applyAlignment="1">
      <alignment horizontal="right" vertical="center"/>
    </xf>
    <xf numFmtId="38" fontId="1" fillId="2" borderId="0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49" fontId="8" fillId="0" borderId="2" xfId="0" applyNumberFormat="1" applyFont="1" applyFill="1" applyBorder="1" applyAlignment="1">
      <alignment horizontal="center" vertical="center" wrapText="1" shrinkToFit="1"/>
    </xf>
    <xf numFmtId="49" fontId="8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Border="1" applyAlignment="1" applyProtection="1">
      <alignment horizontal="right" vertical="center" wrapText="1"/>
      <protection locked="0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49" fontId="17" fillId="0" borderId="2" xfId="0" applyNumberFormat="1" applyFont="1" applyBorder="1" applyAlignment="1" applyProtection="1">
      <alignment horizontal="center" vertical="center" wrapText="1"/>
      <protection locked="0"/>
    </xf>
    <xf numFmtId="49" fontId="18" fillId="0" borderId="2" xfId="0" applyNumberFormat="1" applyFont="1" applyFill="1" applyBorder="1" applyAlignment="1">
      <alignment horizontal="center" vertical="center" wrapText="1" shrinkToFit="1"/>
    </xf>
    <xf numFmtId="0" fontId="19" fillId="0" borderId="0" xfId="0" applyFont="1">
      <alignment vertical="center"/>
    </xf>
    <xf numFmtId="0" fontId="2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1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top" wrapText="1"/>
    </xf>
    <xf numFmtId="0" fontId="2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0" xfId="0" applyFill="1" applyBorder="1">
      <alignment vertical="center"/>
    </xf>
    <xf numFmtId="0" fontId="24" fillId="3" borderId="0" xfId="0" applyFont="1" applyFill="1" applyBorder="1">
      <alignment vertical="center"/>
    </xf>
    <xf numFmtId="0" fontId="0" fillId="3" borderId="9" xfId="0" applyFill="1" applyBorder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1" xfId="0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176" fontId="0" fillId="3" borderId="0" xfId="0" applyNumberFormat="1" applyFill="1" applyBorder="1">
      <alignment vertical="center"/>
    </xf>
    <xf numFmtId="0" fontId="0" fillId="4" borderId="0" xfId="0" applyFont="1" applyFill="1" applyBorder="1" applyAlignment="1">
      <alignment horizontal="right" vertical="center"/>
    </xf>
    <xf numFmtId="6" fontId="24" fillId="4" borderId="0" xfId="2" applyFont="1" applyFill="1" applyBorder="1" applyAlignment="1">
      <alignment vertical="center"/>
    </xf>
    <xf numFmtId="0" fontId="0" fillId="4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9" fillId="3" borderId="1" xfId="0" applyFont="1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Border="1" applyAlignment="1">
      <alignment vertical="top" wrapText="1"/>
    </xf>
    <xf numFmtId="56" fontId="4" fillId="0" borderId="12" xfId="0" applyNumberFormat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14" xfId="1" applyFont="1" applyBorder="1">
      <alignment vertical="center"/>
    </xf>
    <xf numFmtId="56" fontId="4" fillId="0" borderId="15" xfId="0" applyNumberFormat="1" applyFont="1" applyBorder="1">
      <alignment vertical="center"/>
    </xf>
    <xf numFmtId="0" fontId="4" fillId="0" borderId="1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vertical="center" shrinkToFit="1"/>
    </xf>
    <xf numFmtId="38" fontId="4" fillId="0" borderId="2" xfId="1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4" xfId="0" applyFont="1" applyBorder="1">
      <alignment vertical="center"/>
    </xf>
    <xf numFmtId="38" fontId="4" fillId="0" borderId="17" xfId="0" applyNumberFormat="1" applyFont="1" applyBorder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/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 applyProtection="1">
      <alignment vertical="center" wrapText="1" shrinkToFit="1"/>
      <protection locked="0"/>
    </xf>
    <xf numFmtId="49" fontId="16" fillId="0" borderId="0" xfId="0" applyNumberFormat="1" applyFont="1" applyFill="1" applyBorder="1" applyAlignment="1" applyProtection="1">
      <alignment vertical="center" wrapText="1" shrinkToFit="1"/>
      <protection locked="0"/>
    </xf>
    <xf numFmtId="0" fontId="8" fillId="0" borderId="2" xfId="0" applyFont="1" applyBorder="1" applyAlignment="1">
      <alignment vertical="top" wrapText="1"/>
    </xf>
    <xf numFmtId="49" fontId="8" fillId="0" borderId="2" xfId="0" applyNumberFormat="1" applyFont="1" applyFill="1" applyBorder="1" applyAlignment="1">
      <alignment vertical="center" wrapText="1" shrinkToFit="1"/>
    </xf>
    <xf numFmtId="0" fontId="4" fillId="6" borderId="2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Border="1" applyAlignment="1">
      <alignment vertical="top" wrapText="1"/>
    </xf>
    <xf numFmtId="0" fontId="4" fillId="6" borderId="0" xfId="0" applyFont="1" applyFill="1" applyBorder="1" applyAlignment="1">
      <alignment vertical="center"/>
    </xf>
    <xf numFmtId="0" fontId="23" fillId="0" borderId="0" xfId="0" applyFont="1" applyAlignment="1"/>
    <xf numFmtId="0" fontId="4" fillId="0" borderId="0" xfId="0" applyNumberFormat="1" applyFont="1" applyBorder="1" applyAlignment="1"/>
    <xf numFmtId="0" fontId="12" fillId="2" borderId="0" xfId="0" applyFont="1" applyFill="1" applyBorder="1">
      <alignment vertical="center"/>
    </xf>
    <xf numFmtId="0" fontId="12" fillId="0" borderId="0" xfId="0" applyFont="1">
      <alignment vertical="center"/>
    </xf>
    <xf numFmtId="0" fontId="22" fillId="2" borderId="0" xfId="0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27" fillId="0" borderId="0" xfId="0" applyFont="1">
      <alignment vertical="center"/>
    </xf>
    <xf numFmtId="0" fontId="27" fillId="2" borderId="0" xfId="0" applyFont="1" applyFill="1" applyBorder="1">
      <alignment vertical="center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9" fillId="2" borderId="0" xfId="0" applyFont="1" applyFill="1" applyBorder="1" applyAlignment="1">
      <alignment vertical="center"/>
    </xf>
    <xf numFmtId="0" fontId="31" fillId="2" borderId="1" xfId="0" applyFont="1" applyFill="1" applyBorder="1" applyAlignment="1">
      <alignment vertical="center"/>
    </xf>
    <xf numFmtId="0" fontId="31" fillId="0" borderId="1" xfId="0" applyFont="1" applyBorder="1">
      <alignment vertical="center"/>
    </xf>
    <xf numFmtId="0" fontId="29" fillId="2" borderId="0" xfId="0" applyFont="1" applyFill="1" applyBorder="1">
      <alignment vertical="center"/>
    </xf>
    <xf numFmtId="0" fontId="30" fillId="2" borderId="0" xfId="0" applyFont="1" applyFill="1" applyBorder="1" applyAlignment="1">
      <alignment horizontal="left"/>
    </xf>
    <xf numFmtId="0" fontId="30" fillId="0" borderId="0" xfId="0" applyFont="1" applyAlignment="1">
      <alignment horizontal="left"/>
    </xf>
    <xf numFmtId="0" fontId="30" fillId="2" borderId="0" xfId="0" applyFont="1" applyFill="1" applyBorder="1" applyAlignment="1"/>
    <xf numFmtId="0" fontId="34" fillId="0" borderId="0" xfId="0" applyFont="1">
      <alignment vertical="center"/>
    </xf>
    <xf numFmtId="178" fontId="26" fillId="0" borderId="0" xfId="0" applyNumberFormat="1" applyFont="1">
      <alignment vertical="center"/>
    </xf>
    <xf numFmtId="178" fontId="29" fillId="0" borderId="0" xfId="0" applyNumberFormat="1" applyFont="1">
      <alignment vertical="center"/>
    </xf>
    <xf numFmtId="178" fontId="29" fillId="2" borderId="0" xfId="0" applyNumberFormat="1" applyFont="1" applyFill="1" applyBorder="1" applyAlignment="1">
      <alignment vertical="center"/>
    </xf>
    <xf numFmtId="178" fontId="30" fillId="2" borderId="0" xfId="0" applyNumberFormat="1" applyFont="1" applyFill="1" applyBorder="1" applyAlignment="1">
      <alignment horizontal="left"/>
    </xf>
    <xf numFmtId="178" fontId="30" fillId="0" borderId="0" xfId="0" applyNumberFormat="1" applyFont="1" applyAlignment="1">
      <alignment horizontal="left"/>
    </xf>
    <xf numFmtId="178" fontId="34" fillId="0" borderId="0" xfId="0" applyNumberFormat="1" applyFont="1">
      <alignment vertical="center"/>
    </xf>
    <xf numFmtId="178" fontId="29" fillId="2" borderId="0" xfId="0" applyNumberFormat="1" applyFont="1" applyFill="1" applyBorder="1">
      <alignment vertical="center"/>
    </xf>
    <xf numFmtId="178" fontId="30" fillId="2" borderId="0" xfId="0" applyNumberFormat="1" applyFont="1" applyFill="1" applyBorder="1" applyAlignment="1"/>
    <xf numFmtId="183" fontId="29" fillId="2" borderId="0" xfId="0" applyNumberFormat="1" applyFont="1" applyFill="1" applyBorder="1" applyAlignment="1">
      <alignment vertical="center"/>
    </xf>
    <xf numFmtId="183" fontId="29" fillId="2" borderId="0" xfId="0" applyNumberFormat="1" applyFont="1" applyFill="1" applyBorder="1">
      <alignment vertical="center"/>
    </xf>
    <xf numFmtId="183" fontId="30" fillId="2" borderId="0" xfId="0" applyNumberFormat="1" applyFont="1" applyFill="1" applyBorder="1" applyAlignment="1">
      <alignment horizontal="left"/>
    </xf>
    <xf numFmtId="183" fontId="26" fillId="0" borderId="0" xfId="0" applyNumberFormat="1" applyFont="1">
      <alignment vertical="center"/>
    </xf>
    <xf numFmtId="0" fontId="29" fillId="2" borderId="0" xfId="0" applyFont="1" applyFill="1" applyBorder="1" applyAlignment="1"/>
    <xf numFmtId="0" fontId="29" fillId="2" borderId="1" xfId="0" applyFont="1" applyFill="1" applyBorder="1" applyAlignment="1">
      <alignment vertical="center"/>
    </xf>
    <xf numFmtId="0" fontId="29" fillId="2" borderId="21" xfId="0" applyFont="1" applyFill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2" borderId="0" xfId="0" applyFont="1" applyFill="1" applyBorder="1" applyAlignment="1">
      <alignment horizontal="right"/>
    </xf>
    <xf numFmtId="177" fontId="32" fillId="0" borderId="0" xfId="0" applyNumberFormat="1" applyFont="1" applyBorder="1" applyAlignment="1"/>
    <xf numFmtId="0" fontId="29" fillId="0" borderId="0" xfId="0" applyFont="1" applyBorder="1" applyAlignment="1">
      <alignment vertical="center"/>
    </xf>
    <xf numFmtId="0" fontId="12" fillId="0" borderId="1" xfId="0" applyFont="1" applyBorder="1">
      <alignment vertical="center"/>
    </xf>
    <xf numFmtId="180" fontId="29" fillId="2" borderId="1" xfId="0" applyNumberFormat="1" applyFont="1" applyFill="1" applyBorder="1" applyAlignment="1">
      <alignment vertical="center"/>
    </xf>
    <xf numFmtId="0" fontId="29" fillId="0" borderId="1" xfId="0" applyFont="1" applyBorder="1">
      <alignment vertical="center"/>
    </xf>
    <xf numFmtId="0" fontId="29" fillId="2" borderId="1" xfId="0" applyNumberFormat="1" applyFont="1" applyFill="1" applyBorder="1" applyAlignment="1">
      <alignment vertical="center"/>
    </xf>
    <xf numFmtId="177" fontId="8" fillId="0" borderId="2" xfId="0" applyNumberFormat="1" applyFont="1" applyBorder="1" applyAlignment="1" applyProtection="1">
      <alignment horizontal="right" vertical="center" wrapText="1"/>
      <protection locked="0"/>
    </xf>
    <xf numFmtId="56" fontId="8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3" xfId="0" applyFont="1" applyBorder="1" applyAlignment="1">
      <alignment vertical="center" shrinkToFit="1"/>
    </xf>
    <xf numFmtId="38" fontId="0" fillId="0" borderId="24" xfId="0" applyNumberFormat="1" applyFont="1" applyBorder="1" applyAlignment="1">
      <alignment horizontal="right" vertical="center"/>
    </xf>
    <xf numFmtId="0" fontId="30" fillId="2" borderId="0" xfId="0" applyFont="1" applyFill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left"/>
    </xf>
    <xf numFmtId="0" fontId="5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1" xfId="0" applyFont="1" applyBorder="1" applyAlignment="1"/>
    <xf numFmtId="0" fontId="0" fillId="0" borderId="25" xfId="0" applyBorder="1" applyAlignment="1">
      <alignment vertical="top" wrapText="1"/>
    </xf>
    <xf numFmtId="0" fontId="0" fillId="0" borderId="25" xfId="0" applyBorder="1">
      <alignment vertical="center"/>
    </xf>
    <xf numFmtId="0" fontId="4" fillId="0" borderId="25" xfId="0" applyNumberFormat="1" applyFont="1" applyBorder="1" applyAlignment="1"/>
    <xf numFmtId="0" fontId="4" fillId="0" borderId="25" xfId="0" applyFont="1" applyBorder="1" applyAlignment="1">
      <alignment horizontal="left"/>
    </xf>
    <xf numFmtId="0" fontId="30" fillId="2" borderId="0" xfId="0" applyFont="1" applyFill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49" fontId="29" fillId="0" borderId="0" xfId="0" applyNumberFormat="1" applyFont="1">
      <alignment vertical="center"/>
    </xf>
    <xf numFmtId="49" fontId="29" fillId="2" borderId="0" xfId="0" applyNumberFormat="1" applyFont="1" applyFill="1" applyBorder="1" applyAlignment="1">
      <alignment vertical="center"/>
    </xf>
    <xf numFmtId="49" fontId="29" fillId="2" borderId="0" xfId="0" applyNumberFormat="1" applyFont="1" applyFill="1" applyBorder="1">
      <alignment vertical="center"/>
    </xf>
    <xf numFmtId="49" fontId="29" fillId="2" borderId="21" xfId="0" applyNumberFormat="1" applyFont="1" applyFill="1" applyBorder="1" applyAlignment="1">
      <alignment vertical="center"/>
    </xf>
    <xf numFmtId="49" fontId="26" fillId="0" borderId="0" xfId="0" applyNumberFormat="1" applyFont="1">
      <alignment vertical="center"/>
    </xf>
    <xf numFmtId="0" fontId="4" fillId="6" borderId="26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30" fillId="2" borderId="0" xfId="0" applyFont="1" applyFill="1" applyBorder="1" applyAlignment="1">
      <alignment horizontal="center"/>
    </xf>
    <xf numFmtId="0" fontId="29" fillId="0" borderId="0" xfId="0" applyFont="1" applyAlignment="1">
      <alignment horizontal="left" vertical="center"/>
    </xf>
    <xf numFmtId="0" fontId="30" fillId="2" borderId="0" xfId="0" applyFont="1" applyFill="1" applyBorder="1" applyAlignment="1">
      <alignment horizontal="center" vertical="center"/>
    </xf>
    <xf numFmtId="49" fontId="30" fillId="2" borderId="0" xfId="0" applyNumberFormat="1" applyFont="1" applyFill="1" applyBorder="1" applyAlignment="1">
      <alignment horizontal="center" vertical="center"/>
    </xf>
    <xf numFmtId="49" fontId="32" fillId="2" borderId="0" xfId="0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/>
    </xf>
    <xf numFmtId="183" fontId="29" fillId="2" borderId="28" xfId="0" applyNumberFormat="1" applyFont="1" applyFill="1" applyBorder="1" applyAlignment="1">
      <alignment horizontal="center" vertical="center" shrinkToFit="1"/>
    </xf>
    <xf numFmtId="183" fontId="29" fillId="2" borderId="29" xfId="0" applyNumberFormat="1" applyFont="1" applyFill="1" applyBorder="1" applyAlignment="1">
      <alignment horizontal="center" vertical="center" shrinkToFit="1"/>
    </xf>
    <xf numFmtId="183" fontId="29" fillId="2" borderId="30" xfId="0" applyNumberFormat="1" applyFont="1" applyFill="1" applyBorder="1" applyAlignment="1">
      <alignment horizontal="center" vertical="center" shrinkToFit="1"/>
    </xf>
    <xf numFmtId="183" fontId="29" fillId="2" borderId="31" xfId="0" applyNumberFormat="1" applyFont="1" applyFill="1" applyBorder="1" applyAlignment="1">
      <alignment horizontal="center" vertical="center" shrinkToFit="1"/>
    </xf>
    <xf numFmtId="183" fontId="29" fillId="2" borderId="21" xfId="0" applyNumberFormat="1" applyFont="1" applyFill="1" applyBorder="1" applyAlignment="1">
      <alignment horizontal="center" vertical="center" shrinkToFit="1"/>
    </xf>
    <xf numFmtId="183" fontId="29" fillId="2" borderId="32" xfId="0" applyNumberFormat="1" applyFont="1" applyFill="1" applyBorder="1" applyAlignment="1">
      <alignment horizontal="center" vertical="center" shrinkToFit="1"/>
    </xf>
    <xf numFmtId="0" fontId="29" fillId="0" borderId="33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30" fillId="6" borderId="35" xfId="0" applyFont="1" applyFill="1" applyBorder="1" applyAlignment="1">
      <alignment horizontal="center" vertical="center"/>
    </xf>
    <xf numFmtId="0" fontId="30" fillId="6" borderId="36" xfId="0" applyFont="1" applyFill="1" applyBorder="1" applyAlignment="1">
      <alignment horizontal="center" vertical="center"/>
    </xf>
    <xf numFmtId="0" fontId="30" fillId="6" borderId="37" xfId="0" applyFont="1" applyFill="1" applyBorder="1" applyAlignment="1">
      <alignment horizontal="center" vertical="center"/>
    </xf>
    <xf numFmtId="0" fontId="30" fillId="6" borderId="28" xfId="0" applyFont="1" applyFill="1" applyBorder="1" applyAlignment="1">
      <alignment horizontal="center" vertical="center"/>
    </xf>
    <xf numFmtId="0" fontId="30" fillId="6" borderId="29" xfId="0" applyFont="1" applyFill="1" applyBorder="1" applyAlignment="1">
      <alignment horizontal="center" vertical="center"/>
    </xf>
    <xf numFmtId="0" fontId="30" fillId="6" borderId="38" xfId="0" applyFont="1" applyFill="1" applyBorder="1" applyAlignment="1">
      <alignment horizontal="center" vertical="center"/>
    </xf>
    <xf numFmtId="0" fontId="29" fillId="2" borderId="29" xfId="0" applyFont="1" applyFill="1" applyBorder="1" applyAlignment="1">
      <alignment horizontal="center" vertical="center"/>
    </xf>
    <xf numFmtId="0" fontId="29" fillId="2" borderId="30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178" fontId="35" fillId="2" borderId="39" xfId="0" applyNumberFormat="1" applyFont="1" applyFill="1" applyBorder="1" applyAlignment="1">
      <alignment horizontal="center" vertical="center" wrapText="1"/>
    </xf>
    <xf numFmtId="178" fontId="35" fillId="2" borderId="37" xfId="0" applyNumberFormat="1" applyFont="1" applyFill="1" applyBorder="1" applyAlignment="1">
      <alignment horizontal="center" vertical="center" wrapText="1"/>
    </xf>
    <xf numFmtId="178" fontId="35" fillId="2" borderId="40" xfId="0" applyNumberFormat="1" applyFont="1" applyFill="1" applyBorder="1" applyAlignment="1">
      <alignment horizontal="center" vertical="center" wrapText="1"/>
    </xf>
    <xf numFmtId="178" fontId="29" fillId="2" borderId="35" xfId="0" applyNumberFormat="1" applyFont="1" applyFill="1" applyBorder="1" applyAlignment="1">
      <alignment horizontal="center" vertical="center"/>
    </xf>
    <xf numFmtId="178" fontId="29" fillId="2" borderId="36" xfId="0" applyNumberFormat="1" applyFont="1" applyFill="1" applyBorder="1" applyAlignment="1">
      <alignment horizontal="center" vertical="center"/>
    </xf>
    <xf numFmtId="178" fontId="29" fillId="2" borderId="40" xfId="0" applyNumberFormat="1" applyFont="1" applyFill="1" applyBorder="1" applyAlignment="1">
      <alignment horizontal="center" vertical="center"/>
    </xf>
    <xf numFmtId="182" fontId="26" fillId="2" borderId="29" xfId="1" applyNumberFormat="1" applyFont="1" applyFill="1" applyBorder="1" applyAlignment="1">
      <alignment horizontal="center" vertical="center" wrapText="1"/>
    </xf>
    <xf numFmtId="182" fontId="26" fillId="2" borderId="30" xfId="1" applyNumberFormat="1" applyFont="1" applyFill="1" applyBorder="1" applyAlignment="1">
      <alignment horizontal="center" vertical="center" wrapText="1"/>
    </xf>
    <xf numFmtId="182" fontId="26" fillId="2" borderId="41" xfId="1" applyNumberFormat="1" applyFont="1" applyFill="1" applyBorder="1" applyAlignment="1">
      <alignment horizontal="center" vertical="center" wrapText="1"/>
    </xf>
    <xf numFmtId="182" fontId="26" fillId="2" borderId="42" xfId="1" applyNumberFormat="1" applyFont="1" applyFill="1" applyBorder="1" applyAlignment="1">
      <alignment horizontal="center" vertical="center" wrapText="1"/>
    </xf>
    <xf numFmtId="49" fontId="28" fillId="2" borderId="28" xfId="1" applyNumberFormat="1" applyFont="1" applyFill="1" applyBorder="1" applyAlignment="1">
      <alignment horizontal="center" vertical="center" wrapText="1"/>
    </xf>
    <xf numFmtId="49" fontId="28" fillId="2" borderId="29" xfId="1" applyNumberFormat="1" applyFont="1" applyFill="1" applyBorder="1" applyAlignment="1">
      <alignment horizontal="center" vertical="center" wrapText="1"/>
    </xf>
    <xf numFmtId="49" fontId="28" fillId="2" borderId="30" xfId="1" applyNumberFormat="1" applyFont="1" applyFill="1" applyBorder="1" applyAlignment="1">
      <alignment horizontal="center" vertical="center" wrapText="1"/>
    </xf>
    <xf numFmtId="49" fontId="28" fillId="2" borderId="43" xfId="1" applyNumberFormat="1" applyFont="1" applyFill="1" applyBorder="1" applyAlignment="1">
      <alignment horizontal="center" vertical="center" wrapText="1"/>
    </xf>
    <xf numFmtId="49" fontId="28" fillId="2" borderId="41" xfId="1" applyNumberFormat="1" applyFont="1" applyFill="1" applyBorder="1" applyAlignment="1">
      <alignment horizontal="center" vertical="center" wrapText="1"/>
    </xf>
    <xf numFmtId="49" fontId="28" fillId="2" borderId="42" xfId="1" applyNumberFormat="1" applyFont="1" applyFill="1" applyBorder="1" applyAlignment="1">
      <alignment horizontal="center" vertical="center" wrapText="1"/>
    </xf>
    <xf numFmtId="38" fontId="28" fillId="2" borderId="44" xfId="1" applyFont="1" applyFill="1" applyBorder="1" applyAlignment="1">
      <alignment horizontal="center" vertical="center" wrapText="1"/>
    </xf>
    <xf numFmtId="38" fontId="28" fillId="2" borderId="45" xfId="1" applyFont="1" applyFill="1" applyBorder="1" applyAlignment="1">
      <alignment horizontal="center" vertical="center" wrapText="1"/>
    </xf>
    <xf numFmtId="38" fontId="28" fillId="2" borderId="46" xfId="1" applyFont="1" applyFill="1" applyBorder="1" applyAlignment="1">
      <alignment horizontal="center" vertical="center" wrapText="1"/>
    </xf>
    <xf numFmtId="38" fontId="28" fillId="2" borderId="43" xfId="1" applyFont="1" applyFill="1" applyBorder="1" applyAlignment="1">
      <alignment horizontal="center" vertical="center" wrapText="1"/>
    </xf>
    <xf numFmtId="38" fontId="28" fillId="2" borderId="41" xfId="1" applyFont="1" applyFill="1" applyBorder="1" applyAlignment="1">
      <alignment horizontal="center" vertical="center" wrapText="1"/>
    </xf>
    <xf numFmtId="38" fontId="28" fillId="2" borderId="42" xfId="1" applyFont="1" applyFill="1" applyBorder="1" applyAlignment="1">
      <alignment horizontal="center" vertical="center" wrapText="1"/>
    </xf>
    <xf numFmtId="38" fontId="26" fillId="2" borderId="45" xfId="1" applyFont="1" applyFill="1" applyBorder="1" applyAlignment="1">
      <alignment horizontal="center" vertical="center"/>
    </xf>
    <xf numFmtId="38" fontId="26" fillId="2" borderId="46" xfId="1" applyFont="1" applyFill="1" applyBorder="1" applyAlignment="1">
      <alignment horizontal="center" vertical="center"/>
    </xf>
    <xf numFmtId="38" fontId="26" fillId="2" borderId="41" xfId="1" applyFont="1" applyFill="1" applyBorder="1" applyAlignment="1">
      <alignment horizontal="center" vertical="center"/>
    </xf>
    <xf numFmtId="38" fontId="26" fillId="2" borderId="42" xfId="1" applyFont="1" applyFill="1" applyBorder="1" applyAlignment="1">
      <alignment horizontal="center" vertical="center"/>
    </xf>
    <xf numFmtId="38" fontId="26" fillId="2" borderId="33" xfId="1" applyFont="1" applyFill="1" applyBorder="1" applyAlignment="1">
      <alignment horizontal="center" vertical="center"/>
    </xf>
    <xf numFmtId="38" fontId="26" fillId="2" borderId="29" xfId="1" applyFont="1" applyFill="1" applyBorder="1" applyAlignment="1">
      <alignment horizontal="center" vertical="center"/>
    </xf>
    <xf numFmtId="38" fontId="26" fillId="2" borderId="38" xfId="1" applyFont="1" applyFill="1" applyBorder="1" applyAlignment="1">
      <alignment horizontal="center" vertical="center"/>
    </xf>
    <xf numFmtId="38" fontId="26" fillId="2" borderId="47" xfId="1" applyFont="1" applyFill="1" applyBorder="1" applyAlignment="1">
      <alignment horizontal="center" vertical="center"/>
    </xf>
    <xf numFmtId="38" fontId="26" fillId="2" borderId="48" xfId="1" applyFont="1" applyFill="1" applyBorder="1" applyAlignment="1">
      <alignment horizontal="center" vertical="center"/>
    </xf>
    <xf numFmtId="0" fontId="29" fillId="2" borderId="29" xfId="0" applyFont="1" applyFill="1" applyBorder="1" applyAlignment="1">
      <alignment horizontal="center" vertical="center" wrapText="1"/>
    </xf>
    <xf numFmtId="0" fontId="29" fillId="2" borderId="38" xfId="0" applyFont="1" applyFill="1" applyBorder="1" applyAlignment="1">
      <alignment horizontal="center" vertical="center"/>
    </xf>
    <xf numFmtId="0" fontId="29" fillId="2" borderId="49" xfId="0" applyFont="1" applyFill="1" applyBorder="1" applyAlignment="1">
      <alignment horizontal="center" vertical="center"/>
    </xf>
    <xf numFmtId="49" fontId="29" fillId="2" borderId="33" xfId="0" applyNumberFormat="1" applyFont="1" applyFill="1" applyBorder="1" applyAlignment="1">
      <alignment horizontal="center" vertical="center" wrapText="1"/>
    </xf>
    <xf numFmtId="49" fontId="29" fillId="2" borderId="29" xfId="0" applyNumberFormat="1" applyFont="1" applyFill="1" applyBorder="1" applyAlignment="1">
      <alignment horizontal="center" vertical="center" wrapText="1"/>
    </xf>
    <xf numFmtId="49" fontId="29" fillId="2" borderId="30" xfId="0" applyNumberFormat="1" applyFont="1" applyFill="1" applyBorder="1" applyAlignment="1">
      <alignment horizontal="center" vertical="center" wrapText="1"/>
    </xf>
    <xf numFmtId="49" fontId="29" fillId="2" borderId="34" xfId="0" applyNumberFormat="1" applyFont="1" applyFill="1" applyBorder="1" applyAlignment="1">
      <alignment horizontal="center" vertical="center" wrapText="1"/>
    </xf>
    <xf numFmtId="49" fontId="29" fillId="2" borderId="21" xfId="0" applyNumberFormat="1" applyFont="1" applyFill="1" applyBorder="1" applyAlignment="1">
      <alignment horizontal="center" vertical="center" wrapText="1"/>
    </xf>
    <xf numFmtId="49" fontId="29" fillId="2" borderId="32" xfId="0" applyNumberFormat="1" applyFont="1" applyFill="1" applyBorder="1" applyAlignment="1">
      <alignment horizontal="center" vertical="center" wrapText="1"/>
    </xf>
    <xf numFmtId="0" fontId="30" fillId="7" borderId="35" xfId="0" applyFont="1" applyFill="1" applyBorder="1" applyAlignment="1">
      <alignment horizontal="center" vertical="center"/>
    </xf>
    <xf numFmtId="0" fontId="30" fillId="7" borderId="36" xfId="0" applyFont="1" applyFill="1" applyBorder="1" applyAlignment="1">
      <alignment horizontal="center" vertical="center"/>
    </xf>
    <xf numFmtId="0" fontId="30" fillId="7" borderId="37" xfId="0" applyFont="1" applyFill="1" applyBorder="1" applyAlignment="1">
      <alignment horizontal="center" vertical="center"/>
    </xf>
    <xf numFmtId="0" fontId="30" fillId="8" borderId="35" xfId="0" applyFont="1" applyFill="1" applyBorder="1" applyAlignment="1">
      <alignment horizontal="center" vertical="center"/>
    </xf>
    <xf numFmtId="0" fontId="30" fillId="8" borderId="36" xfId="0" applyFont="1" applyFill="1" applyBorder="1" applyAlignment="1">
      <alignment horizontal="center" vertical="center"/>
    </xf>
    <xf numFmtId="0" fontId="30" fillId="8" borderId="37" xfId="0" applyFont="1" applyFill="1" applyBorder="1" applyAlignment="1">
      <alignment horizontal="center" vertical="center"/>
    </xf>
    <xf numFmtId="178" fontId="34" fillId="2" borderId="44" xfId="1" applyNumberFormat="1" applyFont="1" applyFill="1" applyBorder="1" applyAlignment="1">
      <alignment horizontal="center" vertical="center" wrapText="1"/>
    </xf>
    <xf numFmtId="178" fontId="34" fillId="2" borderId="45" xfId="1" applyNumberFormat="1" applyFont="1" applyFill="1" applyBorder="1" applyAlignment="1">
      <alignment horizontal="center" vertical="center" wrapText="1"/>
    </xf>
    <xf numFmtId="178" fontId="34" fillId="2" borderId="46" xfId="1" applyNumberFormat="1" applyFont="1" applyFill="1" applyBorder="1" applyAlignment="1">
      <alignment horizontal="center" vertical="center" wrapText="1"/>
    </xf>
    <xf numFmtId="178" fontId="34" fillId="2" borderId="43" xfId="1" applyNumberFormat="1" applyFont="1" applyFill="1" applyBorder="1" applyAlignment="1">
      <alignment horizontal="center" vertical="center" wrapText="1"/>
    </xf>
    <xf numFmtId="178" fontId="34" fillId="2" borderId="41" xfId="1" applyNumberFormat="1" applyFont="1" applyFill="1" applyBorder="1" applyAlignment="1">
      <alignment horizontal="center" vertical="center" wrapText="1"/>
    </xf>
    <xf numFmtId="178" fontId="34" fillId="2" borderId="42" xfId="1" applyNumberFormat="1" applyFont="1" applyFill="1" applyBorder="1" applyAlignment="1">
      <alignment horizontal="center" vertical="center" wrapText="1"/>
    </xf>
    <xf numFmtId="178" fontId="34" fillId="2" borderId="50" xfId="1" applyNumberFormat="1" applyFont="1" applyFill="1" applyBorder="1" applyAlignment="1">
      <alignment horizontal="center" vertical="center" wrapText="1"/>
    </xf>
    <xf numFmtId="178" fontId="34" fillId="2" borderId="47" xfId="1" applyNumberFormat="1" applyFont="1" applyFill="1" applyBorder="1" applyAlignment="1">
      <alignment horizontal="center" vertical="center" wrapText="1"/>
    </xf>
    <xf numFmtId="178" fontId="34" fillId="2" borderId="51" xfId="1" applyNumberFormat="1" applyFont="1" applyFill="1" applyBorder="1" applyAlignment="1">
      <alignment horizontal="center" vertical="center" wrapText="1"/>
    </xf>
    <xf numFmtId="178" fontId="34" fillId="2" borderId="48" xfId="1" applyNumberFormat="1" applyFont="1" applyFill="1" applyBorder="1" applyAlignment="1">
      <alignment horizontal="center" vertical="center" wrapText="1"/>
    </xf>
    <xf numFmtId="178" fontId="34" fillId="2" borderId="28" xfId="1" applyNumberFormat="1" applyFont="1" applyFill="1" applyBorder="1" applyAlignment="1">
      <alignment horizontal="center" vertical="center" wrapText="1"/>
    </xf>
    <xf numFmtId="178" fontId="34" fillId="2" borderId="29" xfId="1" applyNumberFormat="1" applyFont="1" applyFill="1" applyBorder="1" applyAlignment="1">
      <alignment horizontal="center" vertical="center" wrapText="1"/>
    </xf>
    <xf numFmtId="178" fontId="34" fillId="2" borderId="30" xfId="1" applyNumberFormat="1" applyFont="1" applyFill="1" applyBorder="1" applyAlignment="1">
      <alignment horizontal="center" vertical="center" wrapText="1"/>
    </xf>
    <xf numFmtId="178" fontId="34" fillId="2" borderId="33" xfId="1" applyNumberFormat="1" applyFont="1" applyFill="1" applyBorder="1" applyAlignment="1">
      <alignment horizontal="center" vertical="center" wrapText="1"/>
    </xf>
    <xf numFmtId="178" fontId="34" fillId="2" borderId="38" xfId="1" applyNumberFormat="1" applyFont="1" applyFill="1" applyBorder="1" applyAlignment="1">
      <alignment horizontal="center" vertical="center" wrapText="1"/>
    </xf>
    <xf numFmtId="38" fontId="26" fillId="2" borderId="50" xfId="1" applyFont="1" applyFill="1" applyBorder="1" applyAlignment="1">
      <alignment horizontal="center" vertical="center"/>
    </xf>
    <xf numFmtId="38" fontId="26" fillId="2" borderId="51" xfId="1" applyFont="1" applyFill="1" applyBorder="1" applyAlignment="1">
      <alignment horizontal="center" vertical="center"/>
    </xf>
    <xf numFmtId="49" fontId="26" fillId="2" borderId="50" xfId="1" applyNumberFormat="1" applyFont="1" applyFill="1" applyBorder="1" applyAlignment="1">
      <alignment horizontal="center" vertical="center"/>
    </xf>
    <xf numFmtId="49" fontId="26" fillId="2" borderId="45" xfId="1" applyNumberFormat="1" applyFont="1" applyFill="1" applyBorder="1" applyAlignment="1">
      <alignment horizontal="center" vertical="center"/>
    </xf>
    <xf numFmtId="49" fontId="26" fillId="2" borderId="46" xfId="1" applyNumberFormat="1" applyFont="1" applyFill="1" applyBorder="1" applyAlignment="1">
      <alignment horizontal="center" vertical="center"/>
    </xf>
    <xf numFmtId="49" fontId="26" fillId="2" borderId="47" xfId="1" applyNumberFormat="1" applyFont="1" applyFill="1" applyBorder="1" applyAlignment="1">
      <alignment horizontal="center" vertical="center"/>
    </xf>
    <xf numFmtId="49" fontId="26" fillId="2" borderId="41" xfId="1" applyNumberFormat="1" applyFont="1" applyFill="1" applyBorder="1" applyAlignment="1">
      <alignment horizontal="center" vertical="center"/>
    </xf>
    <xf numFmtId="49" fontId="26" fillId="2" borderId="42" xfId="1" applyNumberFormat="1" applyFont="1" applyFill="1" applyBorder="1" applyAlignment="1">
      <alignment horizontal="center" vertical="center"/>
    </xf>
    <xf numFmtId="181" fontId="34" fillId="2" borderId="50" xfId="1" applyNumberFormat="1" applyFont="1" applyFill="1" applyBorder="1" applyAlignment="1">
      <alignment horizontal="center" vertical="center" wrapText="1"/>
    </xf>
    <xf numFmtId="181" fontId="34" fillId="2" borderId="51" xfId="1" applyNumberFormat="1" applyFont="1" applyFill="1" applyBorder="1" applyAlignment="1">
      <alignment horizontal="center" vertical="center" wrapText="1"/>
    </xf>
    <xf numFmtId="181" fontId="34" fillId="2" borderId="47" xfId="1" applyNumberFormat="1" applyFont="1" applyFill="1" applyBorder="1" applyAlignment="1">
      <alignment horizontal="center" vertical="center" wrapText="1"/>
    </xf>
    <xf numFmtId="181" fontId="34" fillId="2" borderId="48" xfId="1" applyNumberFormat="1" applyFont="1" applyFill="1" applyBorder="1" applyAlignment="1">
      <alignment horizontal="center" vertical="center" wrapText="1"/>
    </xf>
    <xf numFmtId="49" fontId="26" fillId="2" borderId="33" xfId="1" applyNumberFormat="1" applyFont="1" applyFill="1" applyBorder="1" applyAlignment="1">
      <alignment horizontal="center" vertical="center"/>
    </xf>
    <xf numFmtId="49" fontId="26" fillId="2" borderId="29" xfId="1" applyNumberFormat="1" applyFont="1" applyFill="1" applyBorder="1" applyAlignment="1">
      <alignment horizontal="center" vertical="center"/>
    </xf>
    <xf numFmtId="49" fontId="26" fillId="2" borderId="30" xfId="1" applyNumberFormat="1" applyFont="1" applyFill="1" applyBorder="1" applyAlignment="1">
      <alignment horizontal="center" vertical="center"/>
    </xf>
    <xf numFmtId="183" fontId="26" fillId="2" borderId="44" xfId="1" applyNumberFormat="1" applyFont="1" applyFill="1" applyBorder="1" applyAlignment="1">
      <alignment horizontal="center" vertical="center" wrapText="1"/>
    </xf>
    <xf numFmtId="183" fontId="26" fillId="2" borderId="45" xfId="1" applyNumberFormat="1" applyFont="1" applyFill="1" applyBorder="1" applyAlignment="1">
      <alignment horizontal="center" vertical="center" wrapText="1"/>
    </xf>
    <xf numFmtId="183" fontId="26" fillId="2" borderId="46" xfId="1" applyNumberFormat="1" applyFont="1" applyFill="1" applyBorder="1" applyAlignment="1">
      <alignment horizontal="center" vertical="center" wrapText="1"/>
    </xf>
    <xf numFmtId="183" fontId="26" fillId="2" borderId="43" xfId="1" applyNumberFormat="1" applyFont="1" applyFill="1" applyBorder="1" applyAlignment="1">
      <alignment horizontal="center" vertical="center" wrapText="1"/>
    </xf>
    <xf numFmtId="183" fontId="26" fillId="2" borderId="41" xfId="1" applyNumberFormat="1" applyFont="1" applyFill="1" applyBorder="1" applyAlignment="1">
      <alignment horizontal="center" vertical="center" wrapText="1"/>
    </xf>
    <xf numFmtId="183" fontId="26" fillId="2" borderId="42" xfId="1" applyNumberFormat="1" applyFont="1" applyFill="1" applyBorder="1" applyAlignment="1">
      <alignment horizontal="center" vertical="center" wrapText="1"/>
    </xf>
    <xf numFmtId="38" fontId="0" fillId="2" borderId="50" xfId="1" applyFont="1" applyFill="1" applyBorder="1" applyAlignment="1">
      <alignment vertical="top" wrapText="1"/>
    </xf>
    <xf numFmtId="38" fontId="0" fillId="2" borderId="45" xfId="1" applyFont="1" applyFill="1" applyBorder="1" applyAlignment="1">
      <alignment vertical="top" wrapText="1"/>
    </xf>
    <xf numFmtId="38" fontId="0" fillId="2" borderId="47" xfId="1" applyFont="1" applyFill="1" applyBorder="1" applyAlignment="1">
      <alignment vertical="top" wrapText="1"/>
    </xf>
    <xf numFmtId="38" fontId="0" fillId="2" borderId="41" xfId="1" applyFont="1" applyFill="1" applyBorder="1" applyAlignment="1">
      <alignment vertical="top" wrapText="1"/>
    </xf>
    <xf numFmtId="49" fontId="28" fillId="2" borderId="44" xfId="1" applyNumberFormat="1" applyFont="1" applyFill="1" applyBorder="1" applyAlignment="1">
      <alignment horizontal="center" vertical="center" wrapText="1"/>
    </xf>
    <xf numFmtId="49" fontId="28" fillId="2" borderId="45" xfId="1" applyNumberFormat="1" applyFont="1" applyFill="1" applyBorder="1" applyAlignment="1">
      <alignment horizontal="center" vertical="center" wrapText="1"/>
    </xf>
    <xf numFmtId="49" fontId="28" fillId="2" borderId="46" xfId="1" applyNumberFormat="1" applyFont="1" applyFill="1" applyBorder="1" applyAlignment="1">
      <alignment horizontal="center" vertical="center" wrapText="1"/>
    </xf>
    <xf numFmtId="183" fontId="26" fillId="2" borderId="44" xfId="1" applyNumberFormat="1" applyFont="1" applyFill="1" applyBorder="1" applyAlignment="1">
      <alignment horizontal="center" vertical="center"/>
    </xf>
    <xf numFmtId="183" fontId="26" fillId="2" borderId="45" xfId="1" applyNumberFormat="1" applyFont="1" applyFill="1" applyBorder="1" applyAlignment="1">
      <alignment horizontal="center" vertical="center"/>
    </xf>
    <xf numFmtId="183" fontId="26" fillId="2" borderId="46" xfId="1" applyNumberFormat="1" applyFont="1" applyFill="1" applyBorder="1" applyAlignment="1">
      <alignment horizontal="center" vertical="center"/>
    </xf>
    <xf numFmtId="183" fontId="26" fillId="2" borderId="43" xfId="1" applyNumberFormat="1" applyFont="1" applyFill="1" applyBorder="1" applyAlignment="1">
      <alignment horizontal="center" vertical="center"/>
    </xf>
    <xf numFmtId="183" fontId="26" fillId="2" borderId="41" xfId="1" applyNumberFormat="1" applyFont="1" applyFill="1" applyBorder="1" applyAlignment="1">
      <alignment horizontal="center" vertical="center"/>
    </xf>
    <xf numFmtId="183" fontId="26" fillId="2" borderId="42" xfId="1" applyNumberFormat="1" applyFont="1" applyFill="1" applyBorder="1" applyAlignment="1">
      <alignment horizontal="center" vertical="center"/>
    </xf>
    <xf numFmtId="38" fontId="28" fillId="2" borderId="44" xfId="1" applyFont="1" applyFill="1" applyBorder="1" applyAlignment="1">
      <alignment horizontal="center" vertical="center"/>
    </xf>
    <xf numFmtId="38" fontId="28" fillId="2" borderId="45" xfId="1" applyFont="1" applyFill="1" applyBorder="1" applyAlignment="1">
      <alignment horizontal="center" vertical="center"/>
    </xf>
    <xf numFmtId="38" fontId="28" fillId="2" borderId="46" xfId="1" applyFont="1" applyFill="1" applyBorder="1" applyAlignment="1">
      <alignment horizontal="center" vertical="center"/>
    </xf>
    <xf numFmtId="38" fontId="28" fillId="2" borderId="43" xfId="1" applyFont="1" applyFill="1" applyBorder="1" applyAlignment="1">
      <alignment horizontal="center" vertical="center"/>
    </xf>
    <xf numFmtId="38" fontId="28" fillId="2" borderId="41" xfId="1" applyFont="1" applyFill="1" applyBorder="1" applyAlignment="1">
      <alignment horizontal="center" vertical="center"/>
    </xf>
    <xf numFmtId="38" fontId="28" fillId="2" borderId="42" xfId="1" applyFont="1" applyFill="1" applyBorder="1" applyAlignment="1">
      <alignment horizontal="center" vertical="center"/>
    </xf>
    <xf numFmtId="38" fontId="33" fillId="2" borderId="36" xfId="1" applyFont="1" applyFill="1" applyBorder="1" applyAlignment="1">
      <alignment horizontal="center" vertical="center"/>
    </xf>
    <xf numFmtId="38" fontId="33" fillId="2" borderId="37" xfId="1" applyFont="1" applyFill="1" applyBorder="1" applyAlignment="1">
      <alignment horizontal="center" vertical="center"/>
    </xf>
    <xf numFmtId="178" fontId="33" fillId="2" borderId="36" xfId="1" applyNumberFormat="1" applyFont="1" applyFill="1" applyBorder="1" applyAlignment="1">
      <alignment horizontal="center" vertical="center"/>
    </xf>
    <xf numFmtId="178" fontId="33" fillId="2" borderId="37" xfId="1" applyNumberFormat="1" applyFont="1" applyFill="1" applyBorder="1" applyAlignment="1">
      <alignment horizontal="center" vertical="center"/>
    </xf>
    <xf numFmtId="38" fontId="33" fillId="2" borderId="39" xfId="1" applyFont="1" applyFill="1" applyBorder="1" applyAlignment="1">
      <alignment horizontal="center" vertical="center"/>
    </xf>
    <xf numFmtId="38" fontId="33" fillId="2" borderId="40" xfId="1" applyFont="1" applyFill="1" applyBorder="1" applyAlignment="1">
      <alignment horizontal="center" vertical="center"/>
    </xf>
    <xf numFmtId="0" fontId="35" fillId="2" borderId="39" xfId="0" applyFont="1" applyFill="1" applyBorder="1" applyAlignment="1">
      <alignment horizontal="center" vertical="center" wrapText="1"/>
    </xf>
    <xf numFmtId="0" fontId="35" fillId="2" borderId="37" xfId="0" applyFont="1" applyFill="1" applyBorder="1" applyAlignment="1">
      <alignment horizontal="center" vertical="center" wrapText="1"/>
    </xf>
    <xf numFmtId="183" fontId="26" fillId="2" borderId="28" xfId="1" applyNumberFormat="1" applyFont="1" applyFill="1" applyBorder="1" applyAlignment="1">
      <alignment horizontal="center" vertical="center"/>
    </xf>
    <xf numFmtId="183" fontId="26" fillId="2" borderId="29" xfId="1" applyNumberFormat="1" applyFont="1" applyFill="1" applyBorder="1" applyAlignment="1">
      <alignment horizontal="center" vertical="center"/>
    </xf>
    <xf numFmtId="183" fontId="26" fillId="2" borderId="30" xfId="1" applyNumberFormat="1" applyFont="1" applyFill="1" applyBorder="1" applyAlignment="1">
      <alignment horizontal="center" vertical="center"/>
    </xf>
    <xf numFmtId="38" fontId="0" fillId="2" borderId="33" xfId="1" applyFont="1" applyFill="1" applyBorder="1" applyAlignment="1">
      <alignment vertical="top" wrapText="1"/>
    </xf>
    <xf numFmtId="38" fontId="0" fillId="2" borderId="29" xfId="1" applyFont="1" applyFill="1" applyBorder="1" applyAlignment="1">
      <alignment vertical="top" wrapText="1"/>
    </xf>
    <xf numFmtId="38" fontId="27" fillId="2" borderId="35" xfId="1" applyFont="1" applyFill="1" applyBorder="1" applyAlignment="1">
      <alignment horizontal="center" vertical="center"/>
    </xf>
    <xf numFmtId="38" fontId="27" fillId="2" borderId="36" xfId="1" applyFont="1" applyFill="1" applyBorder="1" applyAlignment="1">
      <alignment horizontal="center" vertical="center"/>
    </xf>
    <xf numFmtId="178" fontId="33" fillId="2" borderId="40" xfId="1" applyNumberFormat="1" applyFont="1" applyFill="1" applyBorder="1" applyAlignment="1">
      <alignment horizontal="center" vertical="center"/>
    </xf>
    <xf numFmtId="178" fontId="33" fillId="2" borderId="35" xfId="1" applyNumberFormat="1" applyFont="1" applyFill="1" applyBorder="1" applyAlignment="1">
      <alignment horizontal="center" vertical="center"/>
    </xf>
    <xf numFmtId="38" fontId="36" fillId="2" borderId="35" xfId="1" applyFont="1" applyFill="1" applyBorder="1" applyAlignment="1">
      <alignment horizontal="center" vertical="center"/>
    </xf>
    <xf numFmtId="38" fontId="36" fillId="2" borderId="36" xfId="1" applyFont="1" applyFill="1" applyBorder="1" applyAlignment="1">
      <alignment horizontal="center" vertical="center"/>
    </xf>
    <xf numFmtId="38" fontId="36" fillId="2" borderId="40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49" fontId="15" fillId="5" borderId="2" xfId="0" applyNumberFormat="1" applyFont="1" applyFill="1" applyBorder="1" applyAlignment="1">
      <alignment horizontal="center" vertical="center" wrapText="1" shrinkToFit="1"/>
    </xf>
    <xf numFmtId="49" fontId="8" fillId="5" borderId="2" xfId="0" applyNumberFormat="1" applyFont="1" applyFill="1" applyBorder="1" applyAlignment="1">
      <alignment horizontal="center" vertical="center" wrapText="1" shrinkToFit="1"/>
    </xf>
    <xf numFmtId="49" fontId="8" fillId="5" borderId="2" xfId="0" applyNumberFormat="1" applyFont="1" applyFill="1" applyBorder="1" applyAlignment="1" applyProtection="1">
      <alignment horizontal="center" vertical="center" wrapText="1" shrinkToFit="1"/>
    </xf>
    <xf numFmtId="49" fontId="8" fillId="5" borderId="3" xfId="0" applyNumberFormat="1" applyFont="1" applyFill="1" applyBorder="1" applyAlignment="1">
      <alignment horizontal="center" vertical="center" wrapText="1" shrinkToFit="1"/>
    </xf>
    <xf numFmtId="49" fontId="8" fillId="5" borderId="4" xfId="0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79" fontId="4" fillId="6" borderId="52" xfId="0" applyNumberFormat="1" applyFont="1" applyFill="1" applyBorder="1" applyAlignment="1" applyProtection="1">
      <alignment horizontal="center" vertical="center" wrapText="1"/>
    </xf>
    <xf numFmtId="179" fontId="4" fillId="6" borderId="53" xfId="0" applyNumberFormat="1" applyFont="1" applyFill="1" applyBorder="1" applyAlignment="1" applyProtection="1">
      <alignment horizontal="center" vertical="center"/>
    </xf>
    <xf numFmtId="0" fontId="4" fillId="6" borderId="54" xfId="0" applyFont="1" applyFill="1" applyBorder="1" applyAlignment="1">
      <alignment horizontal="center" vertical="center"/>
    </xf>
    <xf numFmtId="0" fontId="4" fillId="6" borderId="55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6" borderId="56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177" fontId="32" fillId="0" borderId="1" xfId="0" applyNumberFormat="1" applyFont="1" applyBorder="1" applyAlignment="1">
      <alignment horizontal="center"/>
    </xf>
    <xf numFmtId="177" fontId="32" fillId="2" borderId="1" xfId="0" applyNumberFormat="1" applyFont="1" applyFill="1" applyBorder="1" applyAlignment="1">
      <alignment horizontal="center"/>
    </xf>
    <xf numFmtId="0" fontId="29" fillId="0" borderId="3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0" fontId="29" fillId="2" borderId="34" xfId="0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horizontal="center" vertical="center" wrapText="1"/>
    </xf>
    <xf numFmtId="0" fontId="29" fillId="2" borderId="38" xfId="0" applyFont="1" applyFill="1" applyBorder="1" applyAlignment="1">
      <alignment horizontal="center" vertical="center" wrapText="1"/>
    </xf>
    <xf numFmtId="0" fontId="29" fillId="2" borderId="31" xfId="0" applyFont="1" applyFill="1" applyBorder="1" applyAlignment="1">
      <alignment horizontal="center" vertical="center" wrapText="1"/>
    </xf>
    <xf numFmtId="0" fontId="29" fillId="2" borderId="21" xfId="0" applyFont="1" applyFill="1" applyBorder="1" applyAlignment="1">
      <alignment horizontal="center" vertical="center" wrapText="1"/>
    </xf>
    <xf numFmtId="0" fontId="29" fillId="2" borderId="49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178" fontId="29" fillId="2" borderId="39" xfId="0" applyNumberFormat="1" applyFont="1" applyFill="1" applyBorder="1" applyAlignment="1">
      <alignment horizontal="center" vertical="center" wrapText="1"/>
    </xf>
    <xf numFmtId="178" fontId="29" fillId="2" borderId="40" xfId="0" applyNumberFormat="1" applyFont="1" applyFill="1" applyBorder="1" applyAlignment="1">
      <alignment horizontal="center" vertical="center" wrapText="1"/>
    </xf>
    <xf numFmtId="178" fontId="29" fillId="2" borderId="37" xfId="0" applyNumberFormat="1" applyFont="1" applyFill="1" applyBorder="1" applyAlignment="1">
      <alignment horizontal="center" vertical="center" wrapText="1"/>
    </xf>
    <xf numFmtId="182" fontId="26" fillId="2" borderId="28" xfId="1" applyNumberFormat="1" applyFont="1" applyFill="1" applyBorder="1" applyAlignment="1">
      <alignment horizontal="center" vertical="center" wrapText="1"/>
    </xf>
    <xf numFmtId="182" fontId="26" fillId="2" borderId="43" xfId="1" applyNumberFormat="1" applyFont="1" applyFill="1" applyBorder="1" applyAlignment="1">
      <alignment horizontal="center" vertical="center" wrapText="1"/>
    </xf>
    <xf numFmtId="38" fontId="0" fillId="2" borderId="30" xfId="1" applyFont="1" applyFill="1" applyBorder="1" applyAlignment="1">
      <alignment vertical="top" wrapText="1"/>
    </xf>
    <xf numFmtId="38" fontId="0" fillId="2" borderId="42" xfId="1" applyFont="1" applyFill="1" applyBorder="1" applyAlignment="1">
      <alignment vertical="top" wrapText="1"/>
    </xf>
    <xf numFmtId="49" fontId="28" fillId="2" borderId="33" xfId="1" applyNumberFormat="1" applyFont="1" applyFill="1" applyBorder="1" applyAlignment="1">
      <alignment horizontal="center" vertical="center" wrapText="1"/>
    </xf>
    <xf numFmtId="49" fontId="28" fillId="2" borderId="47" xfId="1" applyNumberFormat="1" applyFont="1" applyFill="1" applyBorder="1" applyAlignment="1">
      <alignment horizontal="center" vertical="center" wrapText="1"/>
    </xf>
    <xf numFmtId="38" fontId="0" fillId="2" borderId="46" xfId="1" applyFont="1" applyFill="1" applyBorder="1" applyAlignment="1">
      <alignment vertical="top" wrapText="1"/>
    </xf>
    <xf numFmtId="38" fontId="26" fillId="2" borderId="44" xfId="1" applyFont="1" applyFill="1" applyBorder="1" applyAlignment="1">
      <alignment horizontal="center" vertical="center"/>
    </xf>
    <xf numFmtId="38" fontId="26" fillId="2" borderId="43" xfId="1" applyFont="1" applyFill="1" applyBorder="1" applyAlignment="1">
      <alignment horizontal="center" vertical="center"/>
    </xf>
    <xf numFmtId="38" fontId="28" fillId="2" borderId="50" xfId="1" applyFont="1" applyFill="1" applyBorder="1" applyAlignment="1">
      <alignment horizontal="center" vertical="center" wrapText="1"/>
    </xf>
    <xf numFmtId="38" fontId="28" fillId="2" borderId="47" xfId="1" applyFont="1" applyFill="1" applyBorder="1" applyAlignment="1">
      <alignment horizontal="center" vertical="center" wrapText="1"/>
    </xf>
    <xf numFmtId="49" fontId="28" fillId="2" borderId="50" xfId="1" applyNumberFormat="1" applyFont="1" applyFill="1" applyBorder="1" applyAlignment="1">
      <alignment horizontal="center" vertical="center" wrapText="1"/>
    </xf>
    <xf numFmtId="38" fontId="28" fillId="2" borderId="50" xfId="1" applyFont="1" applyFill="1" applyBorder="1" applyAlignment="1">
      <alignment horizontal="center" vertical="center"/>
    </xf>
    <xf numFmtId="38" fontId="28" fillId="2" borderId="47" xfId="1" applyFont="1" applyFill="1" applyBorder="1" applyAlignment="1">
      <alignment horizontal="center" vertical="center"/>
    </xf>
    <xf numFmtId="181" fontId="34" fillId="2" borderId="34" xfId="1" applyNumberFormat="1" applyFont="1" applyFill="1" applyBorder="1" applyAlignment="1">
      <alignment horizontal="center" vertical="center" wrapText="1"/>
    </xf>
    <xf numFmtId="181" fontId="34" fillId="2" borderId="49" xfId="1" applyNumberFormat="1" applyFont="1" applyFill="1" applyBorder="1" applyAlignment="1">
      <alignment horizontal="center" vertical="center" wrapText="1"/>
    </xf>
    <xf numFmtId="38" fontId="26" fillId="2" borderId="31" xfId="1" applyFont="1" applyFill="1" applyBorder="1" applyAlignment="1">
      <alignment horizontal="center" vertical="center"/>
    </xf>
    <xf numFmtId="38" fontId="26" fillId="2" borderId="21" xfId="1" applyFont="1" applyFill="1" applyBorder="1" applyAlignment="1">
      <alignment horizontal="center" vertical="center"/>
    </xf>
    <xf numFmtId="38" fontId="26" fillId="2" borderId="32" xfId="1" applyFont="1" applyFill="1" applyBorder="1" applyAlignment="1">
      <alignment horizontal="center" vertical="center"/>
    </xf>
    <xf numFmtId="183" fontId="26" fillId="2" borderId="31" xfId="1" applyNumberFormat="1" applyFont="1" applyFill="1" applyBorder="1" applyAlignment="1">
      <alignment horizontal="center" vertical="center"/>
    </xf>
    <xf numFmtId="183" fontId="26" fillId="2" borderId="21" xfId="1" applyNumberFormat="1" applyFont="1" applyFill="1" applyBorder="1" applyAlignment="1">
      <alignment horizontal="center" vertical="center"/>
    </xf>
    <xf numFmtId="183" fontId="26" fillId="2" borderId="32" xfId="1" applyNumberFormat="1" applyFont="1" applyFill="1" applyBorder="1" applyAlignment="1">
      <alignment horizontal="center" vertical="center"/>
    </xf>
    <xf numFmtId="38" fontId="0" fillId="2" borderId="34" xfId="1" applyFont="1" applyFill="1" applyBorder="1" applyAlignment="1">
      <alignment vertical="top" wrapText="1"/>
    </xf>
    <xf numFmtId="38" fontId="0" fillId="2" borderId="32" xfId="1" applyFont="1" applyFill="1" applyBorder="1" applyAlignment="1">
      <alignment vertical="top" wrapText="1"/>
    </xf>
    <xf numFmtId="178" fontId="34" fillId="2" borderId="34" xfId="1" applyNumberFormat="1" applyFont="1" applyFill="1" applyBorder="1" applyAlignment="1">
      <alignment horizontal="center" vertical="center" wrapText="1"/>
    </xf>
    <xf numFmtId="178" fontId="34" fillId="2" borderId="21" xfId="1" applyNumberFormat="1" applyFont="1" applyFill="1" applyBorder="1" applyAlignment="1">
      <alignment horizontal="center" vertical="center" wrapText="1"/>
    </xf>
    <xf numFmtId="178" fontId="34" fillId="2" borderId="32" xfId="1" applyNumberFormat="1" applyFont="1" applyFill="1" applyBorder="1" applyAlignment="1">
      <alignment horizontal="center" vertical="center" wrapText="1"/>
    </xf>
    <xf numFmtId="178" fontId="34" fillId="2" borderId="31" xfId="1" applyNumberFormat="1" applyFont="1" applyFill="1" applyBorder="1" applyAlignment="1">
      <alignment horizontal="center" vertical="center" wrapText="1"/>
    </xf>
    <xf numFmtId="38" fontId="33" fillId="2" borderId="35" xfId="1" applyFont="1" applyFill="1" applyBorder="1" applyAlignment="1">
      <alignment horizontal="center" vertical="center"/>
    </xf>
    <xf numFmtId="178" fontId="34" fillId="2" borderId="49" xfId="1" applyNumberFormat="1" applyFont="1" applyFill="1" applyBorder="1" applyAlignment="1">
      <alignment horizontal="center" vertical="center" wrapText="1"/>
    </xf>
    <xf numFmtId="38" fontId="28" fillId="2" borderId="21" xfId="1" applyFont="1" applyFill="1" applyBorder="1" applyAlignment="1">
      <alignment horizontal="center" vertical="center"/>
    </xf>
    <xf numFmtId="38" fontId="28" fillId="2" borderId="32" xfId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0" fontId="29" fillId="0" borderId="1" xfId="0" applyFont="1" applyBorder="1" applyAlignment="1">
      <alignment horizontal="center" vertical="center"/>
    </xf>
    <xf numFmtId="38" fontId="27" fillId="2" borderId="37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4" fillId="6" borderId="52" xfId="0" applyFont="1" applyFill="1" applyBorder="1" applyAlignment="1">
      <alignment horizontal="center" vertical="center" wrapText="1"/>
    </xf>
    <xf numFmtId="0" fontId="4" fillId="6" borderId="53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6" borderId="5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left" vertical="top" wrapText="1"/>
    </xf>
    <xf numFmtId="0" fontId="6" fillId="6" borderId="0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6" fillId="6" borderId="1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shrinkToFit="1"/>
    </xf>
    <xf numFmtId="176" fontId="0" fillId="3" borderId="0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6" fontId="24" fillId="4" borderId="0" xfId="2" applyFont="1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 wrapText="1"/>
    </xf>
    <xf numFmtId="0" fontId="0" fillId="3" borderId="59" xfId="0" applyFill="1" applyBorder="1" applyAlignment="1">
      <alignment horizontal="center" vertical="center" wrapText="1"/>
    </xf>
    <xf numFmtId="0" fontId="0" fillId="3" borderId="60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47625</xdr:rowOff>
    </xdr:from>
    <xdr:to>
      <xdr:col>17</xdr:col>
      <xdr:colOff>123825</xdr:colOff>
      <xdr:row>25</xdr:row>
      <xdr:rowOff>142875</xdr:rowOff>
    </xdr:to>
    <xdr:sp macro="" textlink="">
      <xdr:nvSpPr>
        <xdr:cNvPr id="47279" name="AutoShape 1"/>
        <xdr:cNvSpPr>
          <a:spLocks noChangeArrowheads="1"/>
        </xdr:cNvSpPr>
      </xdr:nvSpPr>
      <xdr:spPr bwMode="auto">
        <a:xfrm>
          <a:off x="76200" y="47625"/>
          <a:ext cx="9505950" cy="13963650"/>
        </a:xfrm>
        <a:prstGeom prst="foldedCorner">
          <a:avLst>
            <a:gd name="adj" fmla="val 12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190500</xdr:colOff>
      <xdr:row>0</xdr:row>
      <xdr:rowOff>171450</xdr:rowOff>
    </xdr:from>
    <xdr:to>
      <xdr:col>21</xdr:col>
      <xdr:colOff>495300</xdr:colOff>
      <xdr:row>6</xdr:row>
      <xdr:rowOff>342900</xdr:rowOff>
    </xdr:to>
    <xdr:sp macro="" textlink="">
      <xdr:nvSpPr>
        <xdr:cNvPr id="3" name="正方形/長方形 2"/>
        <xdr:cNvSpPr/>
      </xdr:nvSpPr>
      <xdr:spPr bwMode="auto">
        <a:xfrm>
          <a:off x="9210675" y="171450"/>
          <a:ext cx="2362200" cy="2343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8000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3400"/>
            </a:lnSpc>
          </a:pPr>
          <a:r>
            <a:rPr kumimoji="1" lang="ja-JP" altLang="en-US" sz="2800"/>
            <a:t>貼付シートは</a:t>
          </a:r>
          <a:endParaRPr kumimoji="1" lang="en-US" altLang="ja-JP" sz="2800"/>
        </a:p>
        <a:p>
          <a:pPr algn="l">
            <a:lnSpc>
              <a:spcPts val="3400"/>
            </a:lnSpc>
          </a:pPr>
          <a:r>
            <a:rPr kumimoji="1" lang="ja-JP" altLang="en-US" sz="2800"/>
            <a:t>見本です。</a:t>
          </a:r>
          <a:endParaRPr kumimoji="1" lang="en-US" altLang="ja-JP" sz="2800"/>
        </a:p>
        <a:p>
          <a:pPr algn="l">
            <a:lnSpc>
              <a:spcPts val="3300"/>
            </a:lnSpc>
          </a:pPr>
          <a:r>
            <a:rPr kumimoji="1" lang="ja-JP" altLang="en-US" sz="2800"/>
            <a:t>コピー用紙等への貼付でも構いません。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166687</xdr:colOff>
      <xdr:row>15</xdr:row>
      <xdr:rowOff>309563</xdr:rowOff>
    </xdr:from>
    <xdr:to>
      <xdr:col>27</xdr:col>
      <xdr:colOff>571498</xdr:colOff>
      <xdr:row>16</xdr:row>
      <xdr:rowOff>557213</xdr:rowOff>
    </xdr:to>
    <xdr:sp macro="" textlink="">
      <xdr:nvSpPr>
        <xdr:cNvPr id="22" name="角丸四角形 21"/>
        <xdr:cNvSpPr/>
      </xdr:nvSpPr>
      <xdr:spPr bwMode="auto">
        <a:xfrm>
          <a:off x="9501187" y="7191376"/>
          <a:ext cx="4095749" cy="9144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8000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4400"/>
            <a:t>記　載　不　要</a:t>
          </a:r>
        </a:p>
      </xdr:txBody>
    </xdr:sp>
    <xdr:clientData/>
  </xdr:twoCellAnchor>
  <xdr:twoCellAnchor>
    <xdr:from>
      <xdr:col>3</xdr:col>
      <xdr:colOff>606135</xdr:colOff>
      <xdr:row>11</xdr:row>
      <xdr:rowOff>162358</xdr:rowOff>
    </xdr:from>
    <xdr:to>
      <xdr:col>4</xdr:col>
      <xdr:colOff>1541318</xdr:colOff>
      <xdr:row>11</xdr:row>
      <xdr:rowOff>647266</xdr:rowOff>
    </xdr:to>
    <xdr:sp macro="" textlink="">
      <xdr:nvSpPr>
        <xdr:cNvPr id="2" name="正方形/長方形 1"/>
        <xdr:cNvSpPr/>
      </xdr:nvSpPr>
      <xdr:spPr bwMode="auto">
        <a:xfrm>
          <a:off x="1491960" y="4315258"/>
          <a:ext cx="1973408" cy="48490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2800"/>
            <a:t>地区定例会</a:t>
          </a:r>
        </a:p>
      </xdr:txBody>
    </xdr:sp>
    <xdr:clientData/>
  </xdr:twoCellAnchor>
  <xdr:twoCellAnchor>
    <xdr:from>
      <xdr:col>3</xdr:col>
      <xdr:colOff>227300</xdr:colOff>
      <xdr:row>12</xdr:row>
      <xdr:rowOff>255443</xdr:rowOff>
    </xdr:from>
    <xdr:to>
      <xdr:col>6</xdr:col>
      <xdr:colOff>19482</xdr:colOff>
      <xdr:row>13</xdr:row>
      <xdr:rowOff>64942</xdr:rowOff>
    </xdr:to>
    <xdr:sp macro="" textlink="">
      <xdr:nvSpPr>
        <xdr:cNvPr id="3" name="正方形/長方形 2"/>
        <xdr:cNvSpPr/>
      </xdr:nvSpPr>
      <xdr:spPr bwMode="auto">
        <a:xfrm>
          <a:off x="1113125" y="5075093"/>
          <a:ext cx="2878282" cy="47624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2400"/>
            <a:t>○○地区センター</a:t>
          </a:r>
        </a:p>
      </xdr:txBody>
    </xdr:sp>
    <xdr:clientData/>
  </xdr:twoCellAnchor>
  <xdr:twoCellAnchor>
    <xdr:from>
      <xdr:col>3</xdr:col>
      <xdr:colOff>692728</xdr:colOff>
      <xdr:row>10</xdr:row>
      <xdr:rowOff>155863</xdr:rowOff>
    </xdr:from>
    <xdr:to>
      <xdr:col>4</xdr:col>
      <xdr:colOff>1818410</xdr:colOff>
      <xdr:row>10</xdr:row>
      <xdr:rowOff>640771</xdr:rowOff>
    </xdr:to>
    <xdr:sp macro="" textlink="">
      <xdr:nvSpPr>
        <xdr:cNvPr id="4" name="正方形/長方形 3"/>
        <xdr:cNvSpPr/>
      </xdr:nvSpPr>
      <xdr:spPr bwMode="auto">
        <a:xfrm>
          <a:off x="1578553" y="3642013"/>
          <a:ext cx="2163907" cy="48490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2400"/>
            <a:t>関内ホール</a:t>
          </a:r>
        </a:p>
      </xdr:txBody>
    </xdr:sp>
    <xdr:clientData/>
  </xdr:twoCellAnchor>
  <xdr:twoCellAnchor>
    <xdr:from>
      <xdr:col>3</xdr:col>
      <xdr:colOff>329046</xdr:colOff>
      <xdr:row>9</xdr:row>
      <xdr:rowOff>242455</xdr:rowOff>
    </xdr:from>
    <xdr:to>
      <xdr:col>4</xdr:col>
      <xdr:colOff>1662546</xdr:colOff>
      <xdr:row>10</xdr:row>
      <xdr:rowOff>51954</xdr:rowOff>
    </xdr:to>
    <xdr:sp macro="" textlink="">
      <xdr:nvSpPr>
        <xdr:cNvPr id="5" name="正方形/長方形 4"/>
        <xdr:cNvSpPr/>
      </xdr:nvSpPr>
      <xdr:spPr bwMode="auto">
        <a:xfrm>
          <a:off x="1214871" y="3061855"/>
          <a:ext cx="2371725" cy="47624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2400"/>
            <a:t>市全体研修会</a:t>
          </a:r>
        </a:p>
      </xdr:txBody>
    </xdr:sp>
    <xdr:clientData/>
  </xdr:twoCellAnchor>
  <xdr:twoCellAnchor>
    <xdr:from>
      <xdr:col>3</xdr:col>
      <xdr:colOff>138545</xdr:colOff>
      <xdr:row>13</xdr:row>
      <xdr:rowOff>242454</xdr:rowOff>
    </xdr:from>
    <xdr:to>
      <xdr:col>5</xdr:col>
      <xdr:colOff>121227</xdr:colOff>
      <xdr:row>14</xdr:row>
      <xdr:rowOff>42428</xdr:rowOff>
    </xdr:to>
    <xdr:sp macro="" textlink="">
      <xdr:nvSpPr>
        <xdr:cNvPr id="6" name="正方形/長方形 5"/>
        <xdr:cNvSpPr/>
      </xdr:nvSpPr>
      <xdr:spPr bwMode="auto">
        <a:xfrm>
          <a:off x="995795" y="5790767"/>
          <a:ext cx="2887807" cy="46672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2400"/>
            <a:t>□□ウォーキング</a:t>
          </a:r>
        </a:p>
      </xdr:txBody>
    </xdr:sp>
    <xdr:clientData/>
  </xdr:twoCellAnchor>
  <xdr:twoCellAnchor>
    <xdr:from>
      <xdr:col>3</xdr:col>
      <xdr:colOff>207819</xdr:colOff>
      <xdr:row>14</xdr:row>
      <xdr:rowOff>173181</xdr:rowOff>
    </xdr:from>
    <xdr:to>
      <xdr:col>4</xdr:col>
      <xdr:colOff>1766456</xdr:colOff>
      <xdr:row>14</xdr:row>
      <xdr:rowOff>658089</xdr:rowOff>
    </xdr:to>
    <xdr:sp macro="" textlink="">
      <xdr:nvSpPr>
        <xdr:cNvPr id="7" name="正方形/長方形 6"/>
        <xdr:cNvSpPr/>
      </xdr:nvSpPr>
      <xdr:spPr bwMode="auto">
        <a:xfrm>
          <a:off x="1093644" y="6326331"/>
          <a:ext cx="2596862" cy="48490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××</a:t>
          </a:r>
          <a:r>
            <a:rPr kumimoji="1" lang="ja-JP" altLang="en-US" sz="2400">
              <a:latin typeface="ＭＳ ゴシック" panose="020B0609070205080204" pitchFamily="49" charset="-128"/>
              <a:ea typeface="ＭＳ ゴシック" panose="020B0609070205080204" pitchFamily="49" charset="-128"/>
            </a:rPr>
            <a:t>町～△△町</a:t>
          </a:r>
        </a:p>
      </xdr:txBody>
    </xdr:sp>
    <xdr:clientData/>
  </xdr:twoCellAnchor>
  <xdr:twoCellAnchor>
    <xdr:from>
      <xdr:col>13</xdr:col>
      <xdr:colOff>261935</xdr:colOff>
      <xdr:row>9</xdr:row>
      <xdr:rowOff>238125</xdr:rowOff>
    </xdr:from>
    <xdr:to>
      <xdr:col>27</xdr:col>
      <xdr:colOff>404810</xdr:colOff>
      <xdr:row>10</xdr:row>
      <xdr:rowOff>485775</xdr:rowOff>
    </xdr:to>
    <xdr:sp macro="" textlink="">
      <xdr:nvSpPr>
        <xdr:cNvPr id="8" name="角丸四角形 7"/>
        <xdr:cNvSpPr/>
      </xdr:nvSpPr>
      <xdr:spPr bwMode="auto">
        <a:xfrm>
          <a:off x="7015160" y="3057525"/>
          <a:ext cx="6429375" cy="9144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8000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4800"/>
            <a:t>記　載　不　要</a:t>
          </a:r>
        </a:p>
      </xdr:txBody>
    </xdr:sp>
    <xdr:clientData/>
  </xdr:twoCellAnchor>
  <xdr:twoCellAnchor>
    <xdr:from>
      <xdr:col>5</xdr:col>
      <xdr:colOff>166689</xdr:colOff>
      <xdr:row>13</xdr:row>
      <xdr:rowOff>214312</xdr:rowOff>
    </xdr:from>
    <xdr:to>
      <xdr:col>18</xdr:col>
      <xdr:colOff>642938</xdr:colOff>
      <xdr:row>14</xdr:row>
      <xdr:rowOff>461962</xdr:rowOff>
    </xdr:to>
    <xdr:sp macro="" textlink="">
      <xdr:nvSpPr>
        <xdr:cNvPr id="9" name="角丸四角形 8"/>
        <xdr:cNvSpPr/>
      </xdr:nvSpPr>
      <xdr:spPr bwMode="auto">
        <a:xfrm>
          <a:off x="3957639" y="5700712"/>
          <a:ext cx="5172074" cy="9144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8000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4800"/>
            <a:t>記　載　不　要</a:t>
          </a:r>
        </a:p>
      </xdr:txBody>
    </xdr:sp>
    <xdr:clientData/>
  </xdr:twoCellAnchor>
  <xdr:twoCellAnchor>
    <xdr:from>
      <xdr:col>19</xdr:col>
      <xdr:colOff>166688</xdr:colOff>
      <xdr:row>11</xdr:row>
      <xdr:rowOff>214312</xdr:rowOff>
    </xdr:from>
    <xdr:to>
      <xdr:col>27</xdr:col>
      <xdr:colOff>571499</xdr:colOff>
      <xdr:row>12</xdr:row>
      <xdr:rowOff>461962</xdr:rowOff>
    </xdr:to>
    <xdr:sp macro="" textlink="">
      <xdr:nvSpPr>
        <xdr:cNvPr id="10" name="角丸四角形 9"/>
        <xdr:cNvSpPr/>
      </xdr:nvSpPr>
      <xdr:spPr bwMode="auto">
        <a:xfrm>
          <a:off x="9520238" y="4367212"/>
          <a:ext cx="4090986" cy="9144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8000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4400"/>
            <a:t>記　載　不　要</a:t>
          </a:r>
        </a:p>
      </xdr:txBody>
    </xdr:sp>
    <xdr:clientData/>
  </xdr:twoCellAnchor>
  <xdr:twoCellAnchor>
    <xdr:from>
      <xdr:col>5</xdr:col>
      <xdr:colOff>1</xdr:colOff>
      <xdr:row>11</xdr:row>
      <xdr:rowOff>166687</xdr:rowOff>
    </xdr:from>
    <xdr:to>
      <xdr:col>11</xdr:col>
      <xdr:colOff>785813</xdr:colOff>
      <xdr:row>12</xdr:row>
      <xdr:rowOff>414337</xdr:rowOff>
    </xdr:to>
    <xdr:sp macro="" textlink="">
      <xdr:nvSpPr>
        <xdr:cNvPr id="11" name="角丸四角形 10"/>
        <xdr:cNvSpPr/>
      </xdr:nvSpPr>
      <xdr:spPr bwMode="auto">
        <a:xfrm>
          <a:off x="3790951" y="4319587"/>
          <a:ext cx="2700337" cy="9144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8000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3600" b="1"/>
            <a:t>記載不要</a:t>
          </a:r>
        </a:p>
      </xdr:txBody>
    </xdr:sp>
    <xdr:clientData/>
  </xdr:twoCellAnchor>
  <xdr:twoCellAnchor>
    <xdr:from>
      <xdr:col>1</xdr:col>
      <xdr:colOff>166686</xdr:colOff>
      <xdr:row>2</xdr:row>
      <xdr:rowOff>47622</xdr:rowOff>
    </xdr:from>
    <xdr:to>
      <xdr:col>5</xdr:col>
      <xdr:colOff>23813</xdr:colOff>
      <xdr:row>6</xdr:row>
      <xdr:rowOff>47625</xdr:rowOff>
    </xdr:to>
    <xdr:sp macro="" textlink="">
      <xdr:nvSpPr>
        <xdr:cNvPr id="12" name="四角形吹き出し 11"/>
        <xdr:cNvSpPr/>
      </xdr:nvSpPr>
      <xdr:spPr bwMode="auto">
        <a:xfrm>
          <a:off x="461961" y="657222"/>
          <a:ext cx="3352802" cy="1133478"/>
        </a:xfrm>
        <a:prstGeom prst="wedgeRectCallout">
          <a:avLst>
            <a:gd name="adj1" fmla="val -9404"/>
            <a:gd name="adj2" fmla="val 152295"/>
          </a:avLst>
        </a:prstGeom>
        <a:solidFill>
          <a:schemeClr val="accent6">
            <a:lumMod val="40000"/>
            <a:lumOff val="60000"/>
            <a:alpha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3700"/>
            </a:lnSpc>
          </a:pPr>
          <a:r>
            <a:rPr kumimoji="1" lang="ja-JP" altLang="en-US" sz="3200"/>
            <a:t>事業名と実施場所を記載する。</a:t>
          </a:r>
        </a:p>
      </xdr:txBody>
    </xdr:sp>
    <xdr:clientData/>
  </xdr:twoCellAnchor>
  <xdr:twoCellAnchor>
    <xdr:from>
      <xdr:col>0</xdr:col>
      <xdr:colOff>214313</xdr:colOff>
      <xdr:row>32</xdr:row>
      <xdr:rowOff>47625</xdr:rowOff>
    </xdr:from>
    <xdr:to>
      <xdr:col>6</xdr:col>
      <xdr:colOff>0</xdr:colOff>
      <xdr:row>35</xdr:row>
      <xdr:rowOff>285749</xdr:rowOff>
    </xdr:to>
    <xdr:sp macro="" textlink="">
      <xdr:nvSpPr>
        <xdr:cNvPr id="13" name="四角形吹き出し 12"/>
        <xdr:cNvSpPr/>
      </xdr:nvSpPr>
      <xdr:spPr bwMode="auto">
        <a:xfrm rot="10800000">
          <a:off x="214313" y="9744075"/>
          <a:ext cx="3757612" cy="1152524"/>
        </a:xfrm>
        <a:prstGeom prst="wedgeRectCallout">
          <a:avLst>
            <a:gd name="adj1" fmla="val -9404"/>
            <a:gd name="adj2" fmla="val 152295"/>
          </a:avLst>
        </a:prstGeom>
        <a:solidFill>
          <a:schemeClr val="accent6">
            <a:lumMod val="40000"/>
            <a:lumOff val="60000"/>
            <a:alpha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3700"/>
            </a:lnSpc>
          </a:pPr>
          <a:r>
            <a:rPr kumimoji="1" lang="ja-JP" altLang="en-US" sz="3200"/>
            <a:t>該当する方を○で囲む。</a:t>
          </a:r>
        </a:p>
      </xdr:txBody>
    </xdr:sp>
    <xdr:clientData/>
  </xdr:twoCellAnchor>
  <xdr:twoCellAnchor>
    <xdr:from>
      <xdr:col>4</xdr:col>
      <xdr:colOff>285750</xdr:colOff>
      <xdr:row>16</xdr:row>
      <xdr:rowOff>595311</xdr:rowOff>
    </xdr:from>
    <xdr:to>
      <xdr:col>4</xdr:col>
      <xdr:colOff>1319212</xdr:colOff>
      <xdr:row>28</xdr:row>
      <xdr:rowOff>95249</xdr:rowOff>
    </xdr:to>
    <xdr:sp macro="" textlink="">
      <xdr:nvSpPr>
        <xdr:cNvPr id="14" name="ドーナツ 13"/>
        <xdr:cNvSpPr/>
      </xdr:nvSpPr>
      <xdr:spPr bwMode="auto">
        <a:xfrm>
          <a:off x="2209800" y="8081961"/>
          <a:ext cx="1033462" cy="604838"/>
        </a:xfrm>
        <a:prstGeom prst="donut">
          <a:avLst>
            <a:gd name="adj" fmla="val 7531"/>
          </a:avLst>
        </a:prstGeom>
        <a:solidFill>
          <a:schemeClr val="tx1">
            <a:alpha val="8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95247</xdr:colOff>
      <xdr:row>28</xdr:row>
      <xdr:rowOff>166682</xdr:rowOff>
    </xdr:from>
    <xdr:to>
      <xdr:col>25</xdr:col>
      <xdr:colOff>404810</xdr:colOff>
      <xdr:row>40</xdr:row>
      <xdr:rowOff>190498</xdr:rowOff>
    </xdr:to>
    <xdr:sp macro="" textlink="">
      <xdr:nvSpPr>
        <xdr:cNvPr id="15" name="四角形吹き出し 14"/>
        <xdr:cNvSpPr/>
      </xdr:nvSpPr>
      <xdr:spPr bwMode="auto">
        <a:xfrm rot="10800000">
          <a:off x="4548185" y="8810620"/>
          <a:ext cx="7119938" cy="3619503"/>
        </a:xfrm>
        <a:prstGeom prst="wedgeRectCallout">
          <a:avLst>
            <a:gd name="adj1" fmla="val -28181"/>
            <a:gd name="adj2" fmla="val 68070"/>
          </a:avLst>
        </a:prstGeom>
        <a:solidFill>
          <a:schemeClr val="accent6">
            <a:lumMod val="40000"/>
            <a:lumOff val="60000"/>
            <a:alpha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900"/>
            </a:lnSpc>
          </a:pPr>
          <a:endParaRPr kumimoji="1" lang="en-US" altLang="ja-JP" sz="3200"/>
        </a:p>
        <a:p>
          <a:pPr algn="l">
            <a:lnSpc>
              <a:spcPts val="2900"/>
            </a:lnSpc>
          </a:pPr>
          <a:r>
            <a:rPr kumimoji="1" lang="ja-JP" altLang="en-US" sz="3200"/>
            <a:t>該当部分以外は記載不要。</a:t>
          </a:r>
          <a:endParaRPr kumimoji="1" lang="en-US" altLang="ja-JP" sz="3200"/>
        </a:p>
        <a:p>
          <a:pPr algn="l">
            <a:lnSpc>
              <a:spcPts val="2900"/>
            </a:lnSpc>
          </a:pPr>
          <a:r>
            <a:rPr kumimoji="1" lang="ja-JP" altLang="en-US" sz="3200"/>
            <a:t>例①：研修の場合</a:t>
          </a:r>
          <a:endParaRPr kumimoji="1" lang="en-US" altLang="ja-JP" sz="3200"/>
        </a:p>
        <a:p>
          <a:pPr algn="l">
            <a:lnSpc>
              <a:spcPts val="2900"/>
            </a:lnSpc>
          </a:pPr>
          <a:r>
            <a:rPr kumimoji="1" lang="ja-JP" altLang="en-US" sz="3200"/>
            <a:t>研修のみ記載。会議と事業は記載不要（空欄で可）</a:t>
          </a:r>
          <a:endParaRPr kumimoji="1" lang="en-US" altLang="ja-JP" sz="3200"/>
        </a:p>
        <a:p>
          <a:pPr algn="l">
            <a:lnSpc>
              <a:spcPts val="2800"/>
            </a:lnSpc>
          </a:pPr>
          <a:r>
            <a:rPr kumimoji="1" lang="ja-JP" altLang="en-US" sz="3200"/>
            <a:t>例②：研修と会議を同日に実施した場合</a:t>
          </a:r>
          <a:endParaRPr kumimoji="1" lang="en-US" altLang="ja-JP" sz="3200"/>
        </a:p>
        <a:p>
          <a:pPr algn="l">
            <a:lnSpc>
              <a:spcPts val="2800"/>
            </a:lnSpc>
          </a:pPr>
          <a:r>
            <a:rPr kumimoji="1" lang="ja-JP" altLang="en-US" sz="3200"/>
            <a:t>研修と会議を記載。事業は記載不要</a:t>
          </a:r>
          <a:endParaRPr kumimoji="1" lang="en-US" altLang="ja-JP" sz="3200"/>
        </a:p>
        <a:p>
          <a:pPr algn="l">
            <a:lnSpc>
              <a:spcPts val="2800"/>
            </a:lnSpc>
          </a:pPr>
          <a:r>
            <a:rPr kumimoji="1" lang="ja-JP" altLang="en-US" sz="3200"/>
            <a:t>（空欄で可）</a:t>
          </a:r>
          <a:endParaRPr kumimoji="1" lang="en-US" altLang="ja-JP" sz="3200"/>
        </a:p>
        <a:p>
          <a:pPr algn="l">
            <a:lnSpc>
              <a:spcPts val="2800"/>
            </a:lnSpc>
          </a:pPr>
          <a:endParaRPr kumimoji="1" lang="en-US" altLang="ja-JP" sz="3200"/>
        </a:p>
        <a:p>
          <a:pPr algn="l">
            <a:lnSpc>
              <a:spcPts val="2800"/>
            </a:lnSpc>
          </a:pPr>
          <a:endParaRPr kumimoji="1" lang="ja-JP" altLang="en-US" sz="3200"/>
        </a:p>
      </xdr:txBody>
    </xdr:sp>
    <xdr:clientData/>
  </xdr:twoCellAnchor>
  <xdr:twoCellAnchor>
    <xdr:from>
      <xdr:col>29</xdr:col>
      <xdr:colOff>47626</xdr:colOff>
      <xdr:row>14</xdr:row>
      <xdr:rowOff>142876</xdr:rowOff>
    </xdr:from>
    <xdr:to>
      <xdr:col>44</xdr:col>
      <xdr:colOff>238125</xdr:colOff>
      <xdr:row>15</xdr:row>
      <xdr:rowOff>642938</xdr:rowOff>
    </xdr:to>
    <xdr:sp macro="" textlink="">
      <xdr:nvSpPr>
        <xdr:cNvPr id="16" name="四角形吹き出し 15"/>
        <xdr:cNvSpPr/>
      </xdr:nvSpPr>
      <xdr:spPr bwMode="auto">
        <a:xfrm rot="10800000">
          <a:off x="14192251" y="6357939"/>
          <a:ext cx="3929062" cy="1166812"/>
        </a:xfrm>
        <a:prstGeom prst="wedgeRectCallout">
          <a:avLst>
            <a:gd name="adj1" fmla="val 70574"/>
            <a:gd name="adj2" fmla="val 91071"/>
          </a:avLst>
        </a:prstGeom>
        <a:solidFill>
          <a:schemeClr val="accent6">
            <a:lumMod val="40000"/>
            <a:lumOff val="60000"/>
            <a:alpha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3700"/>
            </a:lnSpc>
          </a:pPr>
          <a:r>
            <a:rPr kumimoji="1" lang="ja-JP" altLang="en-US" sz="3200"/>
            <a:t>「事業」だけは引き続き参加者数も記載</a:t>
          </a:r>
        </a:p>
      </xdr:txBody>
    </xdr:sp>
    <xdr:clientData/>
  </xdr:twoCellAnchor>
  <xdr:twoCellAnchor>
    <xdr:from>
      <xdr:col>27</xdr:col>
      <xdr:colOff>761998</xdr:colOff>
      <xdr:row>28</xdr:row>
      <xdr:rowOff>119060</xdr:rowOff>
    </xdr:from>
    <xdr:to>
      <xdr:col>52</xdr:col>
      <xdr:colOff>23811</xdr:colOff>
      <xdr:row>33</xdr:row>
      <xdr:rowOff>238124</xdr:rowOff>
    </xdr:to>
    <xdr:sp macro="" textlink="">
      <xdr:nvSpPr>
        <xdr:cNvPr id="17" name="四角形吹き出し 16"/>
        <xdr:cNvSpPr/>
      </xdr:nvSpPr>
      <xdr:spPr bwMode="auto">
        <a:xfrm rot="10800000">
          <a:off x="13787436" y="8762998"/>
          <a:ext cx="6334125" cy="1547814"/>
        </a:xfrm>
        <a:prstGeom prst="wedgeRectCallout">
          <a:avLst>
            <a:gd name="adj1" fmla="val -60043"/>
            <a:gd name="adj2" fmla="val 54839"/>
          </a:avLst>
        </a:prstGeom>
        <a:solidFill>
          <a:schemeClr val="accent6">
            <a:lumMod val="40000"/>
            <a:lumOff val="60000"/>
            <a:alpha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3800"/>
            </a:lnSpc>
          </a:pPr>
          <a:r>
            <a:rPr kumimoji="1" lang="ja-JP" altLang="en-US" sz="3200"/>
            <a:t>出納帳の機能も持たせました。</a:t>
          </a:r>
          <a:r>
            <a:rPr kumimoji="1" lang="en-US" altLang="ja-JP" sz="3200"/>
            <a:t>Excel</a:t>
          </a:r>
          <a:r>
            <a:rPr kumimoji="1" lang="ja-JP" altLang="en-US" sz="3200"/>
            <a:t>で作成する場合は自動計算。（手書き作成の場合、記載は任意。）</a:t>
          </a:r>
        </a:p>
      </xdr:txBody>
    </xdr:sp>
    <xdr:clientData/>
  </xdr:twoCellAnchor>
  <xdr:twoCellAnchor>
    <xdr:from>
      <xdr:col>7</xdr:col>
      <xdr:colOff>47624</xdr:colOff>
      <xdr:row>0</xdr:row>
      <xdr:rowOff>0</xdr:rowOff>
    </xdr:from>
    <xdr:to>
      <xdr:col>25</xdr:col>
      <xdr:colOff>285749</xdr:colOff>
      <xdr:row>4</xdr:row>
      <xdr:rowOff>95249</xdr:rowOff>
    </xdr:to>
    <xdr:sp macro="" textlink="">
      <xdr:nvSpPr>
        <xdr:cNvPr id="18" name="四角形吹き出し 17"/>
        <xdr:cNvSpPr/>
      </xdr:nvSpPr>
      <xdr:spPr bwMode="auto">
        <a:xfrm rot="10800000">
          <a:off x="4381499" y="0"/>
          <a:ext cx="7181850" cy="1142999"/>
        </a:xfrm>
        <a:prstGeom prst="wedgeRectCallout">
          <a:avLst>
            <a:gd name="adj1" fmla="val -1614"/>
            <a:gd name="adj2" fmla="val -61990"/>
          </a:avLst>
        </a:prstGeom>
        <a:solidFill>
          <a:schemeClr val="accent6">
            <a:lumMod val="40000"/>
            <a:lumOff val="60000"/>
            <a:alpha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3800"/>
            </a:lnSpc>
          </a:pPr>
          <a:r>
            <a:rPr kumimoji="1" lang="ja-JP" altLang="en-US" sz="3200"/>
            <a:t>支出金額と残額は自動計算。交付金額は区からの交付金額を手入力。</a:t>
          </a:r>
        </a:p>
      </xdr:txBody>
    </xdr:sp>
    <xdr:clientData/>
  </xdr:twoCellAnchor>
  <xdr:twoCellAnchor>
    <xdr:from>
      <xdr:col>3</xdr:col>
      <xdr:colOff>809625</xdr:colOff>
      <xdr:row>10</xdr:row>
      <xdr:rowOff>166687</xdr:rowOff>
    </xdr:from>
    <xdr:to>
      <xdr:col>10</xdr:col>
      <xdr:colOff>190502</xdr:colOff>
      <xdr:row>12</xdr:row>
      <xdr:rowOff>476248</xdr:rowOff>
    </xdr:to>
    <xdr:sp macro="" textlink="">
      <xdr:nvSpPr>
        <xdr:cNvPr id="19" name="四角形吹き出し 18"/>
        <xdr:cNvSpPr/>
      </xdr:nvSpPr>
      <xdr:spPr bwMode="auto">
        <a:xfrm>
          <a:off x="1695450" y="3652837"/>
          <a:ext cx="3324227" cy="1643061"/>
        </a:xfrm>
        <a:prstGeom prst="wedgeRectCallout">
          <a:avLst>
            <a:gd name="adj1" fmla="val -76547"/>
            <a:gd name="adj2" fmla="val 37536"/>
          </a:avLst>
        </a:prstGeom>
        <a:solidFill>
          <a:schemeClr val="accent6">
            <a:lumMod val="40000"/>
            <a:lumOff val="60000"/>
            <a:alpha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3700"/>
            </a:lnSpc>
          </a:pPr>
          <a:r>
            <a:rPr kumimoji="1" lang="ja-JP" altLang="en-US" sz="3200"/>
            <a:t>複数回をまとめて書く場合は実施日も複数記載。</a:t>
          </a:r>
        </a:p>
      </xdr:txBody>
    </xdr:sp>
    <xdr:clientData/>
  </xdr:twoCellAnchor>
  <xdr:twoCellAnchor>
    <xdr:from>
      <xdr:col>3</xdr:col>
      <xdr:colOff>190500</xdr:colOff>
      <xdr:row>15</xdr:row>
      <xdr:rowOff>214312</xdr:rowOff>
    </xdr:from>
    <xdr:to>
      <xdr:col>5</xdr:col>
      <xdr:colOff>173182</xdr:colOff>
      <xdr:row>16</xdr:row>
      <xdr:rowOff>14286</xdr:rowOff>
    </xdr:to>
    <xdr:sp macro="" textlink="">
      <xdr:nvSpPr>
        <xdr:cNvPr id="20" name="正方形/長方形 19"/>
        <xdr:cNvSpPr/>
      </xdr:nvSpPr>
      <xdr:spPr bwMode="auto">
        <a:xfrm>
          <a:off x="1047750" y="7096125"/>
          <a:ext cx="2887807" cy="46672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2400"/>
            <a:t>地区研修及び会議</a:t>
          </a:r>
        </a:p>
      </xdr:txBody>
    </xdr:sp>
    <xdr:clientData/>
  </xdr:twoCellAnchor>
  <xdr:twoCellAnchor>
    <xdr:from>
      <xdr:col>3</xdr:col>
      <xdr:colOff>309563</xdr:colOff>
      <xdr:row>16</xdr:row>
      <xdr:rowOff>166687</xdr:rowOff>
    </xdr:from>
    <xdr:to>
      <xdr:col>6</xdr:col>
      <xdr:colOff>101745</xdr:colOff>
      <xdr:row>16</xdr:row>
      <xdr:rowOff>633411</xdr:rowOff>
    </xdr:to>
    <xdr:sp macro="" textlink="">
      <xdr:nvSpPr>
        <xdr:cNvPr id="21" name="正方形/長方形 20"/>
        <xdr:cNvSpPr/>
      </xdr:nvSpPr>
      <xdr:spPr bwMode="auto">
        <a:xfrm>
          <a:off x="1166813" y="7715250"/>
          <a:ext cx="2887807" cy="46672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2400"/>
            <a:t>■■公民館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66675</xdr:rowOff>
    </xdr:from>
    <xdr:to>
      <xdr:col>7</xdr:col>
      <xdr:colOff>9525</xdr:colOff>
      <xdr:row>5</xdr:row>
      <xdr:rowOff>476250</xdr:rowOff>
    </xdr:to>
    <xdr:sp macro="" textlink="">
      <xdr:nvSpPr>
        <xdr:cNvPr id="58919" name="Oval 1"/>
        <xdr:cNvSpPr>
          <a:spLocks noChangeArrowheads="1"/>
        </xdr:cNvSpPr>
      </xdr:nvSpPr>
      <xdr:spPr bwMode="auto">
        <a:xfrm>
          <a:off x="8001000" y="1190625"/>
          <a:ext cx="428625" cy="4095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9</xdr:row>
      <xdr:rowOff>0</xdr:rowOff>
    </xdr:from>
    <xdr:to>
      <xdr:col>7</xdr:col>
      <xdr:colOff>9525</xdr:colOff>
      <xdr:row>9</xdr:row>
      <xdr:rowOff>609600</xdr:rowOff>
    </xdr:to>
    <xdr:sp macro="" textlink="">
      <xdr:nvSpPr>
        <xdr:cNvPr id="58920" name="Oval 3"/>
        <xdr:cNvSpPr>
          <a:spLocks noChangeArrowheads="1"/>
        </xdr:cNvSpPr>
      </xdr:nvSpPr>
      <xdr:spPr bwMode="auto">
        <a:xfrm>
          <a:off x="8001000" y="3848100"/>
          <a:ext cx="428625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2276475</xdr:colOff>
      <xdr:row>10</xdr:row>
      <xdr:rowOff>104775</xdr:rowOff>
    </xdr:from>
    <xdr:to>
      <xdr:col>6</xdr:col>
      <xdr:colOff>409575</xdr:colOff>
      <xdr:row>10</xdr:row>
      <xdr:rowOff>809625</xdr:rowOff>
    </xdr:to>
    <xdr:sp macro="" textlink="">
      <xdr:nvSpPr>
        <xdr:cNvPr id="58921" name="Oval 4"/>
        <xdr:cNvSpPr>
          <a:spLocks noChangeArrowheads="1"/>
        </xdr:cNvSpPr>
      </xdr:nvSpPr>
      <xdr:spPr bwMode="auto">
        <a:xfrm>
          <a:off x="7981950" y="4391025"/>
          <a:ext cx="419100" cy="7048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11</xdr:row>
      <xdr:rowOff>104775</xdr:rowOff>
    </xdr:from>
    <xdr:to>
      <xdr:col>6</xdr:col>
      <xdr:colOff>381000</xdr:colOff>
      <xdr:row>11</xdr:row>
      <xdr:rowOff>542925</xdr:rowOff>
    </xdr:to>
    <xdr:sp macro="" textlink="">
      <xdr:nvSpPr>
        <xdr:cNvPr id="58922" name="Oval 7"/>
        <xdr:cNvSpPr>
          <a:spLocks noChangeArrowheads="1"/>
        </xdr:cNvSpPr>
      </xdr:nvSpPr>
      <xdr:spPr bwMode="auto">
        <a:xfrm>
          <a:off x="8029575" y="5362575"/>
          <a:ext cx="342900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57150</xdr:colOff>
      <xdr:row>11</xdr:row>
      <xdr:rowOff>85725</xdr:rowOff>
    </xdr:from>
    <xdr:to>
      <xdr:col>7</xdr:col>
      <xdr:colOff>400050</xdr:colOff>
      <xdr:row>11</xdr:row>
      <xdr:rowOff>523875</xdr:rowOff>
    </xdr:to>
    <xdr:sp macro="" textlink="">
      <xdr:nvSpPr>
        <xdr:cNvPr id="58923" name="Oval 8"/>
        <xdr:cNvSpPr>
          <a:spLocks noChangeArrowheads="1"/>
        </xdr:cNvSpPr>
      </xdr:nvSpPr>
      <xdr:spPr bwMode="auto">
        <a:xfrm>
          <a:off x="8477250" y="5343525"/>
          <a:ext cx="342900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19050</xdr:colOff>
      <xdr:row>10</xdr:row>
      <xdr:rowOff>257175</xdr:rowOff>
    </xdr:from>
    <xdr:to>
      <xdr:col>7</xdr:col>
      <xdr:colOff>361950</xdr:colOff>
      <xdr:row>10</xdr:row>
      <xdr:rowOff>695325</xdr:rowOff>
    </xdr:to>
    <xdr:sp macro="" textlink="">
      <xdr:nvSpPr>
        <xdr:cNvPr id="58924" name="Oval 9"/>
        <xdr:cNvSpPr>
          <a:spLocks noChangeArrowheads="1"/>
        </xdr:cNvSpPr>
      </xdr:nvSpPr>
      <xdr:spPr bwMode="auto">
        <a:xfrm>
          <a:off x="8439150" y="4543425"/>
          <a:ext cx="342900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6</xdr:row>
      <xdr:rowOff>257175</xdr:rowOff>
    </xdr:from>
    <xdr:to>
      <xdr:col>6</xdr:col>
      <xdr:colOff>381000</xdr:colOff>
      <xdr:row>6</xdr:row>
      <xdr:rowOff>695325</xdr:rowOff>
    </xdr:to>
    <xdr:sp macro="" textlink="">
      <xdr:nvSpPr>
        <xdr:cNvPr id="58925" name="Oval 12"/>
        <xdr:cNvSpPr>
          <a:spLocks noChangeArrowheads="1"/>
        </xdr:cNvSpPr>
      </xdr:nvSpPr>
      <xdr:spPr bwMode="auto">
        <a:xfrm>
          <a:off x="8029575" y="1924050"/>
          <a:ext cx="342900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57150</xdr:colOff>
      <xdr:row>6</xdr:row>
      <xdr:rowOff>209550</xdr:rowOff>
    </xdr:from>
    <xdr:to>
      <xdr:col>7</xdr:col>
      <xdr:colOff>400050</xdr:colOff>
      <xdr:row>6</xdr:row>
      <xdr:rowOff>714375</xdr:rowOff>
    </xdr:to>
    <xdr:sp macro="" textlink="">
      <xdr:nvSpPr>
        <xdr:cNvPr id="58926" name="Oval 13"/>
        <xdr:cNvSpPr>
          <a:spLocks noChangeArrowheads="1"/>
        </xdr:cNvSpPr>
      </xdr:nvSpPr>
      <xdr:spPr bwMode="auto">
        <a:xfrm>
          <a:off x="8477250" y="1876425"/>
          <a:ext cx="342900" cy="5048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19050</xdr:colOff>
      <xdr:row>9</xdr:row>
      <xdr:rowOff>85725</xdr:rowOff>
    </xdr:from>
    <xdr:to>
      <xdr:col>7</xdr:col>
      <xdr:colOff>361950</xdr:colOff>
      <xdr:row>9</xdr:row>
      <xdr:rowOff>523875</xdr:rowOff>
    </xdr:to>
    <xdr:sp macro="" textlink="">
      <xdr:nvSpPr>
        <xdr:cNvPr id="58927" name="Oval 16"/>
        <xdr:cNvSpPr>
          <a:spLocks noChangeArrowheads="1"/>
        </xdr:cNvSpPr>
      </xdr:nvSpPr>
      <xdr:spPr bwMode="auto">
        <a:xfrm>
          <a:off x="8439150" y="3933825"/>
          <a:ext cx="342900" cy="3524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6</xdr:row>
      <xdr:rowOff>247650</xdr:rowOff>
    </xdr:from>
    <xdr:to>
      <xdr:col>8</xdr:col>
      <xdr:colOff>428625</xdr:colOff>
      <xdr:row>6</xdr:row>
      <xdr:rowOff>685800</xdr:rowOff>
    </xdr:to>
    <xdr:sp macro="" textlink="">
      <xdr:nvSpPr>
        <xdr:cNvPr id="58928" name="Oval 19"/>
        <xdr:cNvSpPr>
          <a:spLocks noChangeArrowheads="1"/>
        </xdr:cNvSpPr>
      </xdr:nvSpPr>
      <xdr:spPr bwMode="auto">
        <a:xfrm>
          <a:off x="8934450" y="1914525"/>
          <a:ext cx="342900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9</xdr:row>
      <xdr:rowOff>114300</xdr:rowOff>
    </xdr:from>
    <xdr:to>
      <xdr:col>8</xdr:col>
      <xdr:colOff>447675</xdr:colOff>
      <xdr:row>9</xdr:row>
      <xdr:rowOff>552450</xdr:rowOff>
    </xdr:to>
    <xdr:sp macro="" textlink="">
      <xdr:nvSpPr>
        <xdr:cNvPr id="58929" name="Oval 21"/>
        <xdr:cNvSpPr>
          <a:spLocks noChangeArrowheads="1"/>
        </xdr:cNvSpPr>
      </xdr:nvSpPr>
      <xdr:spPr bwMode="auto">
        <a:xfrm>
          <a:off x="8953500" y="3962400"/>
          <a:ext cx="342900" cy="3238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6</xdr:row>
      <xdr:rowOff>247650</xdr:rowOff>
    </xdr:from>
    <xdr:to>
      <xdr:col>9</xdr:col>
      <xdr:colOff>400050</xdr:colOff>
      <xdr:row>6</xdr:row>
      <xdr:rowOff>685800</xdr:rowOff>
    </xdr:to>
    <xdr:sp macro="" textlink="">
      <xdr:nvSpPr>
        <xdr:cNvPr id="58930" name="Oval 22"/>
        <xdr:cNvSpPr>
          <a:spLocks noChangeArrowheads="1"/>
        </xdr:cNvSpPr>
      </xdr:nvSpPr>
      <xdr:spPr bwMode="auto">
        <a:xfrm>
          <a:off x="9458325" y="1914525"/>
          <a:ext cx="342900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9</xdr:row>
      <xdr:rowOff>95250</xdr:rowOff>
    </xdr:from>
    <xdr:to>
      <xdr:col>10</xdr:col>
      <xdr:colOff>561975</xdr:colOff>
      <xdr:row>9</xdr:row>
      <xdr:rowOff>352425</xdr:rowOff>
    </xdr:to>
    <xdr:sp macro="" textlink="">
      <xdr:nvSpPr>
        <xdr:cNvPr id="58931" name="Oval 27"/>
        <xdr:cNvSpPr>
          <a:spLocks noChangeArrowheads="1"/>
        </xdr:cNvSpPr>
      </xdr:nvSpPr>
      <xdr:spPr bwMode="auto">
        <a:xfrm>
          <a:off x="9877425" y="3943350"/>
          <a:ext cx="514350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402291</xdr:colOff>
      <xdr:row>2</xdr:row>
      <xdr:rowOff>155761</xdr:rowOff>
    </xdr:from>
    <xdr:to>
      <xdr:col>15</xdr:col>
      <xdr:colOff>11206</xdr:colOff>
      <xdr:row>5</xdr:row>
      <xdr:rowOff>212350</xdr:rowOff>
    </xdr:to>
    <xdr:sp macro="" textlink="">
      <xdr:nvSpPr>
        <xdr:cNvPr id="27" name="AutoShape 28"/>
        <xdr:cNvSpPr>
          <a:spLocks noChangeArrowheads="1"/>
        </xdr:cNvSpPr>
      </xdr:nvSpPr>
      <xdr:spPr bwMode="auto">
        <a:xfrm>
          <a:off x="11709026" y="682437"/>
          <a:ext cx="2264709" cy="650501"/>
        </a:xfrm>
        <a:prstGeom prst="downArrowCallout">
          <a:avLst>
            <a:gd name="adj1" fmla="val 86594"/>
            <a:gd name="adj2" fmla="val 86594"/>
            <a:gd name="adj3" fmla="val 16667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印字は不可。本人サインか、押印。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年度分まとめての交付・サインは可。</a:t>
          </a:r>
        </a:p>
      </xdr:txBody>
    </xdr:sp>
    <xdr:clientData/>
  </xdr:twoCellAnchor>
  <xdr:twoCellAnchor>
    <xdr:from>
      <xdr:col>12</xdr:col>
      <xdr:colOff>1681</xdr:colOff>
      <xdr:row>5</xdr:row>
      <xdr:rowOff>485775</xdr:rowOff>
    </xdr:from>
    <xdr:to>
      <xdr:col>15</xdr:col>
      <xdr:colOff>45384</xdr:colOff>
      <xdr:row>6</xdr:row>
      <xdr:rowOff>239244</xdr:rowOff>
    </xdr:to>
    <xdr:sp macro="" textlink="">
      <xdr:nvSpPr>
        <xdr:cNvPr id="28" name="AutoShape 29"/>
        <xdr:cNvSpPr>
          <a:spLocks noChangeArrowheads="1"/>
        </xdr:cNvSpPr>
      </xdr:nvSpPr>
      <xdr:spPr bwMode="auto">
        <a:xfrm>
          <a:off x="11913534" y="1606363"/>
          <a:ext cx="2094379" cy="481852"/>
        </a:xfrm>
        <a:prstGeom prst="downArrowCallout">
          <a:avLst>
            <a:gd name="adj1" fmla="val 107843"/>
            <a:gd name="adj2" fmla="val 107843"/>
            <a:gd name="adj3" fmla="val 16667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概算単価の設定も可。ただし、実費とのかい離(報償)は不可。</a:t>
          </a:r>
        </a:p>
      </xdr:txBody>
    </xdr:sp>
    <xdr:clientData/>
  </xdr:twoCellAnchor>
  <xdr:twoCellAnchor>
    <xdr:from>
      <xdr:col>6</xdr:col>
      <xdr:colOff>38100</xdr:colOff>
      <xdr:row>8</xdr:row>
      <xdr:rowOff>142875</xdr:rowOff>
    </xdr:from>
    <xdr:to>
      <xdr:col>6</xdr:col>
      <xdr:colOff>409575</xdr:colOff>
      <xdr:row>8</xdr:row>
      <xdr:rowOff>523875</xdr:rowOff>
    </xdr:to>
    <xdr:sp macro="" textlink="">
      <xdr:nvSpPr>
        <xdr:cNvPr id="58934" name="Oval 30"/>
        <xdr:cNvSpPr>
          <a:spLocks noChangeArrowheads="1"/>
        </xdr:cNvSpPr>
      </xdr:nvSpPr>
      <xdr:spPr bwMode="auto">
        <a:xfrm>
          <a:off x="8029575" y="3495675"/>
          <a:ext cx="371475" cy="3524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8</xdr:row>
      <xdr:rowOff>171450</xdr:rowOff>
    </xdr:from>
    <xdr:to>
      <xdr:col>7</xdr:col>
      <xdr:colOff>381000</xdr:colOff>
      <xdr:row>8</xdr:row>
      <xdr:rowOff>485775</xdr:rowOff>
    </xdr:to>
    <xdr:sp macro="" textlink="">
      <xdr:nvSpPr>
        <xdr:cNvPr id="58935" name="Oval 31"/>
        <xdr:cNvSpPr>
          <a:spLocks noChangeArrowheads="1"/>
        </xdr:cNvSpPr>
      </xdr:nvSpPr>
      <xdr:spPr bwMode="auto">
        <a:xfrm>
          <a:off x="8458200" y="3524250"/>
          <a:ext cx="342900" cy="3143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8</xdr:row>
      <xdr:rowOff>123825</xdr:rowOff>
    </xdr:from>
    <xdr:to>
      <xdr:col>8</xdr:col>
      <xdr:colOff>428625</xdr:colOff>
      <xdr:row>8</xdr:row>
      <xdr:rowOff>485775</xdr:rowOff>
    </xdr:to>
    <xdr:sp macro="" textlink="">
      <xdr:nvSpPr>
        <xdr:cNvPr id="58936" name="Oval 32"/>
        <xdr:cNvSpPr>
          <a:spLocks noChangeArrowheads="1"/>
        </xdr:cNvSpPr>
      </xdr:nvSpPr>
      <xdr:spPr bwMode="auto">
        <a:xfrm>
          <a:off x="8934450" y="3476625"/>
          <a:ext cx="342900" cy="3619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38100</xdr:colOff>
      <xdr:row>8</xdr:row>
      <xdr:rowOff>152400</xdr:rowOff>
    </xdr:from>
    <xdr:to>
      <xdr:col>9</xdr:col>
      <xdr:colOff>381000</xdr:colOff>
      <xdr:row>8</xdr:row>
      <xdr:rowOff>485775</xdr:rowOff>
    </xdr:to>
    <xdr:sp macro="" textlink="">
      <xdr:nvSpPr>
        <xdr:cNvPr id="58937" name="Oval 33"/>
        <xdr:cNvSpPr>
          <a:spLocks noChangeArrowheads="1"/>
        </xdr:cNvSpPr>
      </xdr:nvSpPr>
      <xdr:spPr bwMode="auto">
        <a:xfrm>
          <a:off x="9439275" y="3505200"/>
          <a:ext cx="342900" cy="3333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8</xdr:row>
      <xdr:rowOff>171450</xdr:rowOff>
    </xdr:from>
    <xdr:to>
      <xdr:col>10</xdr:col>
      <xdr:colOff>552450</xdr:colOff>
      <xdr:row>8</xdr:row>
      <xdr:rowOff>495300</xdr:rowOff>
    </xdr:to>
    <xdr:sp macro="" textlink="">
      <xdr:nvSpPr>
        <xdr:cNvPr id="58938" name="Oval 34"/>
        <xdr:cNvSpPr>
          <a:spLocks noChangeArrowheads="1"/>
        </xdr:cNvSpPr>
      </xdr:nvSpPr>
      <xdr:spPr bwMode="auto">
        <a:xfrm>
          <a:off x="9867900" y="3524250"/>
          <a:ext cx="514350" cy="3238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200025</xdr:rowOff>
    </xdr:from>
    <xdr:to>
      <xdr:col>7</xdr:col>
      <xdr:colOff>0</xdr:colOff>
      <xdr:row>7</xdr:row>
      <xdr:rowOff>819150</xdr:rowOff>
    </xdr:to>
    <xdr:sp macro="" textlink="">
      <xdr:nvSpPr>
        <xdr:cNvPr id="58939" name="Oval 2"/>
        <xdr:cNvSpPr>
          <a:spLocks noChangeArrowheads="1"/>
        </xdr:cNvSpPr>
      </xdr:nvSpPr>
      <xdr:spPr bwMode="auto">
        <a:xfrm>
          <a:off x="7991475" y="2647950"/>
          <a:ext cx="428625" cy="6191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57150</xdr:colOff>
      <xdr:row>7</xdr:row>
      <xdr:rowOff>285750</xdr:rowOff>
    </xdr:from>
    <xdr:to>
      <xdr:col>7</xdr:col>
      <xdr:colOff>400050</xdr:colOff>
      <xdr:row>7</xdr:row>
      <xdr:rowOff>723900</xdr:rowOff>
    </xdr:to>
    <xdr:sp macro="" textlink="">
      <xdr:nvSpPr>
        <xdr:cNvPr id="58940" name="Oval 15"/>
        <xdr:cNvSpPr>
          <a:spLocks noChangeArrowheads="1"/>
        </xdr:cNvSpPr>
      </xdr:nvSpPr>
      <xdr:spPr bwMode="auto">
        <a:xfrm>
          <a:off x="8477250" y="2733675"/>
          <a:ext cx="342900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7</xdr:row>
      <xdr:rowOff>266700</xdr:rowOff>
    </xdr:from>
    <xdr:to>
      <xdr:col>9</xdr:col>
      <xdr:colOff>390525</xdr:colOff>
      <xdr:row>7</xdr:row>
      <xdr:rowOff>704850</xdr:rowOff>
    </xdr:to>
    <xdr:sp macro="" textlink="">
      <xdr:nvSpPr>
        <xdr:cNvPr id="58941" name="Oval 23"/>
        <xdr:cNvSpPr>
          <a:spLocks noChangeArrowheads="1"/>
        </xdr:cNvSpPr>
      </xdr:nvSpPr>
      <xdr:spPr bwMode="auto">
        <a:xfrm>
          <a:off x="9448800" y="2714625"/>
          <a:ext cx="342900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19050</xdr:colOff>
      <xdr:row>7</xdr:row>
      <xdr:rowOff>276225</xdr:rowOff>
    </xdr:from>
    <xdr:to>
      <xdr:col>10</xdr:col>
      <xdr:colOff>533400</xdr:colOff>
      <xdr:row>7</xdr:row>
      <xdr:rowOff>714375</xdr:rowOff>
    </xdr:to>
    <xdr:sp macro="" textlink="">
      <xdr:nvSpPr>
        <xdr:cNvPr id="58942" name="Oval 26"/>
        <xdr:cNvSpPr>
          <a:spLocks noChangeArrowheads="1"/>
        </xdr:cNvSpPr>
      </xdr:nvSpPr>
      <xdr:spPr bwMode="auto">
        <a:xfrm>
          <a:off x="9848850" y="2724150"/>
          <a:ext cx="514350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7</xdr:row>
      <xdr:rowOff>257175</xdr:rowOff>
    </xdr:from>
    <xdr:to>
      <xdr:col>8</xdr:col>
      <xdr:colOff>457200</xdr:colOff>
      <xdr:row>7</xdr:row>
      <xdr:rowOff>695325</xdr:rowOff>
    </xdr:to>
    <xdr:sp macro="" textlink="">
      <xdr:nvSpPr>
        <xdr:cNvPr id="58943" name="Oval 21"/>
        <xdr:cNvSpPr>
          <a:spLocks noChangeArrowheads="1"/>
        </xdr:cNvSpPr>
      </xdr:nvSpPr>
      <xdr:spPr bwMode="auto">
        <a:xfrm>
          <a:off x="8963025" y="2705100"/>
          <a:ext cx="342900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9</xdr:row>
      <xdr:rowOff>85725</xdr:rowOff>
    </xdr:from>
    <xdr:to>
      <xdr:col>9</xdr:col>
      <xdr:colOff>390525</xdr:colOff>
      <xdr:row>9</xdr:row>
      <xdr:rowOff>352425</xdr:rowOff>
    </xdr:to>
    <xdr:sp macro="" textlink="">
      <xdr:nvSpPr>
        <xdr:cNvPr id="58944" name="Oval 33"/>
        <xdr:cNvSpPr>
          <a:spLocks noChangeArrowheads="1"/>
        </xdr:cNvSpPr>
      </xdr:nvSpPr>
      <xdr:spPr bwMode="auto">
        <a:xfrm>
          <a:off x="9448800" y="3933825"/>
          <a:ext cx="342900" cy="2667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1731818</xdr:colOff>
      <xdr:row>10</xdr:row>
      <xdr:rowOff>0</xdr:rowOff>
    </xdr:from>
    <xdr:to>
      <xdr:col>1</xdr:col>
      <xdr:colOff>2701636</xdr:colOff>
      <xdr:row>11</xdr:row>
      <xdr:rowOff>162359</xdr:rowOff>
    </xdr:to>
    <xdr:sp macro="" textlink="">
      <xdr:nvSpPr>
        <xdr:cNvPr id="2" name="ドーナツ 1"/>
        <xdr:cNvSpPr/>
      </xdr:nvSpPr>
      <xdr:spPr bwMode="auto">
        <a:xfrm>
          <a:off x="2597727" y="5160819"/>
          <a:ext cx="969818" cy="595313"/>
        </a:xfrm>
        <a:prstGeom prst="donut">
          <a:avLst>
            <a:gd name="adj" fmla="val 7531"/>
          </a:avLst>
        </a:prstGeom>
        <a:solidFill>
          <a:schemeClr val="tx1">
            <a:alpha val="8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114300</xdr:rowOff>
    </xdr:from>
    <xdr:to>
      <xdr:col>12</xdr:col>
      <xdr:colOff>333375</xdr:colOff>
      <xdr:row>55</xdr:row>
      <xdr:rowOff>152400</xdr:rowOff>
    </xdr:to>
    <xdr:sp macro="" textlink="">
      <xdr:nvSpPr>
        <xdr:cNvPr id="32439" name="AutoShape 1"/>
        <xdr:cNvSpPr>
          <a:spLocks noChangeArrowheads="1"/>
        </xdr:cNvSpPr>
      </xdr:nvSpPr>
      <xdr:spPr bwMode="auto">
        <a:xfrm>
          <a:off x="333375" y="114300"/>
          <a:ext cx="8334375" cy="12582525"/>
        </a:xfrm>
        <a:prstGeom prst="foldedCorner">
          <a:avLst>
            <a:gd name="adj" fmla="val 630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353786</xdr:colOff>
      <xdr:row>21</xdr:row>
      <xdr:rowOff>83004</xdr:rowOff>
    </xdr:from>
    <xdr:to>
      <xdr:col>9</xdr:col>
      <xdr:colOff>244929</xdr:colOff>
      <xdr:row>25</xdr:row>
      <xdr:rowOff>1361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544786" y="5988504"/>
          <a:ext cx="1932214" cy="625928"/>
        </a:xfrm>
        <a:prstGeom prst="wedgeRoundRectCallout">
          <a:avLst>
            <a:gd name="adj1" fmla="val 28949"/>
            <a:gd name="adj2" fmla="val 7307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適宜、使用目的を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補記してください。</a:t>
          </a:r>
        </a:p>
      </xdr:txBody>
    </xdr:sp>
    <xdr:clientData/>
  </xdr:twoCellAnchor>
  <xdr:twoCellAnchor>
    <xdr:from>
      <xdr:col>6</xdr:col>
      <xdr:colOff>659822</xdr:colOff>
      <xdr:row>8</xdr:row>
      <xdr:rowOff>36369</xdr:rowOff>
    </xdr:from>
    <xdr:to>
      <xdr:col>10</xdr:col>
      <xdr:colOff>56902</xdr:colOff>
      <xdr:row>11</xdr:row>
      <xdr:rowOff>123825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4920095" y="3396096"/>
          <a:ext cx="2167989" cy="693593"/>
        </a:xfrm>
        <a:prstGeom prst="wedgeRoundRectCallout">
          <a:avLst>
            <a:gd name="adj1" fmla="val -67576"/>
            <a:gd name="adj2" fmla="val 16692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購入した内容が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分かるようにします</a:t>
          </a:r>
        </a:p>
      </xdr:txBody>
    </xdr:sp>
    <xdr:clientData/>
  </xdr:twoCellAnchor>
  <xdr:twoCellAnchor>
    <xdr:from>
      <xdr:col>7</xdr:col>
      <xdr:colOff>292801</xdr:colOff>
      <xdr:row>5</xdr:row>
      <xdr:rowOff>233796</xdr:rowOff>
    </xdr:from>
    <xdr:to>
      <xdr:col>12</xdr:col>
      <xdr:colOff>89931</xdr:colOff>
      <xdr:row>7</xdr:row>
      <xdr:rowOff>271153</xdr:rowOff>
    </xdr:to>
    <xdr:sp macro="" textlink="">
      <xdr:nvSpPr>
        <xdr:cNvPr id="2" name="正方形/長方形 1"/>
        <xdr:cNvSpPr/>
      </xdr:nvSpPr>
      <xdr:spPr bwMode="auto">
        <a:xfrm>
          <a:off x="5245801" y="2398569"/>
          <a:ext cx="3260766" cy="885948"/>
        </a:xfrm>
        <a:prstGeom prst="rect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700"/>
            </a:lnSpc>
          </a:pPr>
          <a:r>
            <a:rPr kumimoji="1" lang="ja-JP" altLang="en-US" sz="1400"/>
            <a:t>領収書の貼付は、この様式を使わず</a:t>
          </a:r>
          <a:endParaRPr kumimoji="1" lang="en-US" altLang="ja-JP" sz="1400"/>
        </a:p>
        <a:p>
          <a:pPr algn="l">
            <a:lnSpc>
              <a:spcPts val="1700"/>
            </a:lnSpc>
          </a:pPr>
          <a:r>
            <a:rPr kumimoji="1" lang="ja-JP" altLang="en-US" sz="1400"/>
            <a:t>コピー用紙等への貼付で構いません。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8000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B0000" mc:Ignorable="a14" a14:legacySpreadsheetColorIndex="43">
            <a:alpha val="8000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O31"/>
  <sheetViews>
    <sheetView showGridLines="0" tabSelected="1" view="pageBreakPreview" zoomScale="40" zoomScaleNormal="100" zoomScaleSheetLayoutView="40" workbookViewId="0">
      <pane ySplit="9" topLeftCell="A10" activePane="bottomLeft" state="frozen"/>
      <selection activeCell="AF10" sqref="AF10:AQ11"/>
      <selection pane="bottomLeft" activeCell="W16" sqref="W16:AA17"/>
    </sheetView>
  </sheetViews>
  <sheetFormatPr defaultColWidth="2.375" defaultRowHeight="24" customHeight="1" x14ac:dyDescent="0.15"/>
  <cols>
    <col min="1" max="3" width="3.875" style="109" customWidth="1"/>
    <col min="4" max="4" width="17.5" customWidth="1"/>
    <col min="5" max="5" width="21.25" customWidth="1"/>
    <col min="6" max="8" width="18.125" customWidth="1"/>
    <col min="9" max="13" width="1.75" style="103" customWidth="1"/>
    <col min="14" max="14" width="10.625" style="97" customWidth="1"/>
    <col min="15" max="15" width="5.75" style="97" customWidth="1"/>
    <col min="16" max="20" width="1.625" style="103" customWidth="1"/>
    <col min="21" max="21" width="5.875" style="97" customWidth="1"/>
    <col min="22" max="22" width="10.75" style="97" customWidth="1"/>
    <col min="23" max="27" width="1.625" style="103" customWidth="1"/>
    <col min="28" max="28" width="8.5" style="103" customWidth="1"/>
    <col min="29" max="29" width="8.125" style="103" customWidth="1"/>
    <col min="30" max="30" width="6.25" style="103" customWidth="1"/>
    <col min="31" max="31" width="5" style="103" customWidth="1"/>
    <col min="32" max="43" width="3.5" style="88" customWidth="1"/>
    <col min="44" max="47" width="2.875" style="147" customWidth="1"/>
    <col min="48" max="54" width="3.625" style="87" customWidth="1"/>
    <col min="55" max="62" width="2.875" style="87" customWidth="1"/>
    <col min="63" max="63" width="2" customWidth="1"/>
  </cols>
  <sheetData>
    <row r="1" spans="1:67" ht="24" customHeight="1" x14ac:dyDescent="0.15">
      <c r="A1" s="155" t="s">
        <v>146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89"/>
      <c r="O1" s="89"/>
      <c r="P1" s="99"/>
      <c r="Q1" s="99"/>
      <c r="R1" s="99"/>
      <c r="S1" s="99"/>
      <c r="T1" s="99"/>
      <c r="U1" s="89"/>
      <c r="V1" s="89"/>
      <c r="W1" s="99"/>
      <c r="X1" s="99"/>
      <c r="Y1" s="99"/>
      <c r="Z1" s="99"/>
      <c r="AA1" s="99"/>
      <c r="AB1" s="99"/>
      <c r="AC1" s="99"/>
      <c r="AD1" s="99"/>
      <c r="AE1" s="9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143"/>
      <c r="AS1" s="143"/>
      <c r="AT1" s="143"/>
      <c r="AU1" s="143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</row>
    <row r="2" spans="1:67" s="82" customFormat="1" ht="24" customHeight="1" x14ac:dyDescent="0.15">
      <c r="A2" s="106"/>
      <c r="B2" s="156"/>
      <c r="C2" s="156"/>
      <c r="D2" s="156"/>
      <c r="E2" s="128"/>
      <c r="F2" s="128"/>
      <c r="G2" s="128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13"/>
      <c r="AF2" s="118"/>
      <c r="AG2" s="119"/>
      <c r="AH2" s="119"/>
      <c r="AI2" s="118"/>
      <c r="AJ2" s="118"/>
      <c r="AK2" s="118"/>
      <c r="AL2" s="119"/>
      <c r="AM2" s="120"/>
      <c r="AN2" s="90" t="s">
        <v>85</v>
      </c>
      <c r="AP2" s="89"/>
      <c r="AQ2" s="90"/>
      <c r="AR2" s="144"/>
      <c r="AS2" s="144"/>
      <c r="AT2" s="144"/>
      <c r="AU2" s="144"/>
      <c r="AV2" s="116"/>
      <c r="AW2" s="116"/>
      <c r="AX2" s="116"/>
      <c r="AY2" s="116"/>
      <c r="AZ2" s="116"/>
      <c r="BA2" s="113"/>
      <c r="BB2" s="117"/>
      <c r="BC2" s="91"/>
      <c r="BD2" s="92"/>
      <c r="BE2" s="111"/>
      <c r="BF2" s="111"/>
      <c r="BG2" s="111"/>
      <c r="BH2" s="111"/>
      <c r="BI2" s="111"/>
      <c r="BJ2" s="111"/>
      <c r="BK2" s="81"/>
    </row>
    <row r="3" spans="1:67" s="3" customFormat="1" ht="10.5" customHeight="1" x14ac:dyDescent="0.15">
      <c r="A3" s="106"/>
      <c r="B3" s="107"/>
      <c r="C3" s="107"/>
      <c r="D3" s="93"/>
      <c r="E3" s="93"/>
      <c r="F3" s="93"/>
      <c r="G3" s="93"/>
      <c r="H3" s="93"/>
      <c r="I3" s="104"/>
      <c r="J3" s="104"/>
      <c r="K3" s="104"/>
      <c r="L3" s="100"/>
      <c r="M3" s="100"/>
      <c r="N3" s="90"/>
      <c r="O3" s="90"/>
      <c r="P3" s="104"/>
      <c r="Q3" s="104"/>
      <c r="R3" s="104"/>
      <c r="S3" s="100"/>
      <c r="T3" s="100"/>
      <c r="U3" s="90"/>
      <c r="V3" s="90"/>
      <c r="W3" s="104"/>
      <c r="X3" s="104"/>
      <c r="Y3" s="104"/>
      <c r="Z3" s="100"/>
      <c r="AA3" s="100"/>
      <c r="AB3" s="100"/>
      <c r="AC3" s="100"/>
      <c r="AD3" s="100"/>
      <c r="AE3" s="100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145"/>
      <c r="AS3" s="145"/>
      <c r="AT3" s="145"/>
      <c r="AU3" s="145"/>
      <c r="AV3" s="90"/>
      <c r="AW3" s="90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4"/>
    </row>
    <row r="4" spans="1:67" s="82" customFormat="1" ht="28.5" x14ac:dyDescent="0.15">
      <c r="A4" s="158" t="s">
        <v>111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81"/>
    </row>
    <row r="5" spans="1:67" s="84" customFormat="1" ht="42.75" customHeight="1" x14ac:dyDescent="0.3">
      <c r="A5" s="108"/>
      <c r="B5" s="108"/>
      <c r="C5" s="108"/>
      <c r="D5" s="94"/>
      <c r="E5" s="94"/>
      <c r="F5" s="94"/>
      <c r="G5" s="140" t="s">
        <v>84</v>
      </c>
      <c r="H5" s="153"/>
      <c r="I5" s="153"/>
      <c r="J5" s="153"/>
      <c r="K5" s="153"/>
      <c r="L5" s="153"/>
      <c r="M5" s="153"/>
      <c r="N5" s="101" t="s">
        <v>0</v>
      </c>
      <c r="O5" s="154" t="s">
        <v>88</v>
      </c>
      <c r="P5" s="154"/>
      <c r="Q5" s="154"/>
      <c r="R5" s="154"/>
      <c r="S5" s="154"/>
      <c r="T5" s="154"/>
      <c r="U5" s="154"/>
      <c r="V5" s="153"/>
      <c r="W5" s="153"/>
      <c r="X5" s="153"/>
      <c r="Y5" s="153"/>
      <c r="Z5" s="153"/>
      <c r="AA5" s="153"/>
      <c r="AB5" s="153"/>
      <c r="AC5" s="101" t="s">
        <v>0</v>
      </c>
      <c r="AE5" s="140" t="s">
        <v>83</v>
      </c>
      <c r="AF5" s="153"/>
      <c r="AG5" s="153"/>
      <c r="AH5" s="153"/>
      <c r="AI5" s="153"/>
      <c r="AJ5" s="153"/>
      <c r="AK5" s="153"/>
      <c r="AL5" s="153"/>
      <c r="AM5" s="153"/>
      <c r="AN5" s="96" t="s">
        <v>0</v>
      </c>
      <c r="AO5" s="115"/>
      <c r="AP5" s="159" t="s">
        <v>143</v>
      </c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83"/>
    </row>
    <row r="6" spans="1:67" s="3" customFormat="1" ht="10.5" customHeight="1" thickBot="1" x14ac:dyDescent="0.2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46"/>
      <c r="AS6" s="146"/>
      <c r="AT6" s="146"/>
      <c r="AU6" s="146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4"/>
    </row>
    <row r="7" spans="1:67" ht="21.75" thickBot="1" x14ac:dyDescent="0.2">
      <c r="A7" s="222" t="s">
        <v>59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4"/>
      <c r="AF7" s="225" t="s">
        <v>61</v>
      </c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7"/>
      <c r="BK7" s="7"/>
      <c r="BO7" s="2"/>
    </row>
    <row r="8" spans="1:67" ht="21.75" thickBot="1" x14ac:dyDescent="0.2">
      <c r="A8" s="160" t="s">
        <v>89</v>
      </c>
      <c r="B8" s="161"/>
      <c r="C8" s="162"/>
      <c r="D8" s="166" t="s">
        <v>150</v>
      </c>
      <c r="E8" s="167"/>
      <c r="F8" s="167"/>
      <c r="G8" s="167"/>
      <c r="H8" s="167"/>
      <c r="I8" s="170" t="s">
        <v>92</v>
      </c>
      <c r="J8" s="171"/>
      <c r="K8" s="171"/>
      <c r="L8" s="171"/>
      <c r="M8" s="171"/>
      <c r="N8" s="171"/>
      <c r="O8" s="172"/>
      <c r="P8" s="173" t="s">
        <v>93</v>
      </c>
      <c r="Q8" s="174"/>
      <c r="R8" s="174"/>
      <c r="S8" s="174"/>
      <c r="T8" s="174"/>
      <c r="U8" s="174"/>
      <c r="V8" s="175"/>
      <c r="W8" s="173" t="s">
        <v>94</v>
      </c>
      <c r="X8" s="174"/>
      <c r="Y8" s="174"/>
      <c r="Z8" s="174"/>
      <c r="AA8" s="174"/>
      <c r="AB8" s="174"/>
      <c r="AC8" s="174"/>
      <c r="AD8" s="174"/>
      <c r="AE8" s="175"/>
      <c r="AF8" s="180" t="s">
        <v>107</v>
      </c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7"/>
      <c r="AR8" s="216" t="s">
        <v>100</v>
      </c>
      <c r="AS8" s="217"/>
      <c r="AT8" s="217"/>
      <c r="AU8" s="218"/>
      <c r="AV8" s="176" t="s">
        <v>2</v>
      </c>
      <c r="AW8" s="176"/>
      <c r="AX8" s="176"/>
      <c r="AY8" s="176"/>
      <c r="AZ8" s="176"/>
      <c r="BA8" s="176"/>
      <c r="BB8" s="177"/>
      <c r="BC8" s="213" t="s">
        <v>108</v>
      </c>
      <c r="BD8" s="176"/>
      <c r="BE8" s="176"/>
      <c r="BF8" s="176"/>
      <c r="BG8" s="176"/>
      <c r="BH8" s="176"/>
      <c r="BI8" s="176"/>
      <c r="BJ8" s="214"/>
      <c r="BK8" s="7"/>
      <c r="BO8" s="2"/>
    </row>
    <row r="9" spans="1:67" ht="39" customHeight="1" thickBot="1" x14ac:dyDescent="0.2">
      <c r="A9" s="163"/>
      <c r="B9" s="164"/>
      <c r="C9" s="165"/>
      <c r="D9" s="168"/>
      <c r="E9" s="169"/>
      <c r="F9" s="169"/>
      <c r="G9" s="169"/>
      <c r="H9" s="169"/>
      <c r="I9" s="185" t="s">
        <v>63</v>
      </c>
      <c r="J9" s="186"/>
      <c r="K9" s="186"/>
      <c r="L9" s="186"/>
      <c r="M9" s="187"/>
      <c r="N9" s="289" t="s">
        <v>139</v>
      </c>
      <c r="O9" s="290"/>
      <c r="P9" s="185" t="s">
        <v>63</v>
      </c>
      <c r="Q9" s="186"/>
      <c r="R9" s="186"/>
      <c r="S9" s="186"/>
      <c r="T9" s="187"/>
      <c r="U9" s="289" t="s">
        <v>139</v>
      </c>
      <c r="V9" s="290"/>
      <c r="W9" s="185" t="s">
        <v>63</v>
      </c>
      <c r="X9" s="186"/>
      <c r="Y9" s="186"/>
      <c r="Z9" s="186"/>
      <c r="AA9" s="187"/>
      <c r="AB9" s="182" t="s">
        <v>140</v>
      </c>
      <c r="AC9" s="184"/>
      <c r="AD9" s="182" t="s">
        <v>91</v>
      </c>
      <c r="AE9" s="183"/>
      <c r="AF9" s="181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9"/>
      <c r="AR9" s="219"/>
      <c r="AS9" s="220"/>
      <c r="AT9" s="220"/>
      <c r="AU9" s="221"/>
      <c r="AV9" s="178"/>
      <c r="AW9" s="178"/>
      <c r="AX9" s="178"/>
      <c r="AY9" s="178"/>
      <c r="AZ9" s="178"/>
      <c r="BA9" s="178"/>
      <c r="BB9" s="179"/>
      <c r="BC9" s="178"/>
      <c r="BD9" s="178"/>
      <c r="BE9" s="178"/>
      <c r="BF9" s="178"/>
      <c r="BG9" s="178"/>
      <c r="BH9" s="178"/>
      <c r="BI9" s="178"/>
      <c r="BJ9" s="215"/>
      <c r="BK9" s="5"/>
      <c r="BO9" s="2"/>
    </row>
    <row r="10" spans="1:67" ht="59.25" customHeight="1" x14ac:dyDescent="0.15">
      <c r="A10" s="291"/>
      <c r="B10" s="292"/>
      <c r="C10" s="293"/>
      <c r="D10" s="294" t="s">
        <v>148</v>
      </c>
      <c r="E10" s="295"/>
      <c r="F10" s="295"/>
      <c r="G10" s="295"/>
      <c r="H10" s="295"/>
      <c r="I10" s="238"/>
      <c r="J10" s="239"/>
      <c r="K10" s="239"/>
      <c r="L10" s="239"/>
      <c r="M10" s="240"/>
      <c r="N10" s="241"/>
      <c r="O10" s="242"/>
      <c r="P10" s="238"/>
      <c r="Q10" s="239"/>
      <c r="R10" s="239"/>
      <c r="S10" s="239"/>
      <c r="T10" s="240"/>
      <c r="U10" s="241"/>
      <c r="V10" s="242"/>
      <c r="W10" s="238"/>
      <c r="X10" s="239"/>
      <c r="Y10" s="239"/>
      <c r="Z10" s="239"/>
      <c r="AA10" s="240"/>
      <c r="AB10" s="241"/>
      <c r="AC10" s="240"/>
      <c r="AD10" s="241"/>
      <c r="AE10" s="242"/>
      <c r="AF10" s="192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4"/>
      <c r="AR10" s="255"/>
      <c r="AS10" s="256"/>
      <c r="AT10" s="256"/>
      <c r="AU10" s="257"/>
      <c r="AV10" s="188"/>
      <c r="AW10" s="188"/>
      <c r="AX10" s="188"/>
      <c r="AY10" s="188"/>
      <c r="AZ10" s="188"/>
      <c r="BA10" s="188"/>
      <c r="BB10" s="189"/>
      <c r="BC10" s="208"/>
      <c r="BD10" s="209"/>
      <c r="BE10" s="209"/>
      <c r="BF10" s="209"/>
      <c r="BG10" s="209"/>
      <c r="BH10" s="209"/>
      <c r="BI10" s="209"/>
      <c r="BJ10" s="210"/>
      <c r="BK10" s="6"/>
    </row>
    <row r="11" spans="1:67" ht="59.25" customHeight="1" x14ac:dyDescent="0.15">
      <c r="A11" s="274"/>
      <c r="B11" s="275"/>
      <c r="C11" s="276"/>
      <c r="D11" s="266"/>
      <c r="E11" s="267"/>
      <c r="F11" s="267"/>
      <c r="G11" s="267"/>
      <c r="H11" s="267"/>
      <c r="I11" s="231"/>
      <c r="J11" s="232"/>
      <c r="K11" s="232"/>
      <c r="L11" s="232"/>
      <c r="M11" s="233"/>
      <c r="N11" s="235"/>
      <c r="O11" s="237"/>
      <c r="P11" s="231"/>
      <c r="Q11" s="232"/>
      <c r="R11" s="232"/>
      <c r="S11" s="232"/>
      <c r="T11" s="233"/>
      <c r="U11" s="235"/>
      <c r="V11" s="237"/>
      <c r="W11" s="231"/>
      <c r="X11" s="232"/>
      <c r="Y11" s="232"/>
      <c r="Z11" s="232"/>
      <c r="AA11" s="233"/>
      <c r="AB11" s="235"/>
      <c r="AC11" s="233"/>
      <c r="AD11" s="235"/>
      <c r="AE11" s="237"/>
      <c r="AF11" s="195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7"/>
      <c r="AR11" s="248"/>
      <c r="AS11" s="249"/>
      <c r="AT11" s="249"/>
      <c r="AU11" s="250"/>
      <c r="AV11" s="190"/>
      <c r="AW11" s="190"/>
      <c r="AX11" s="190"/>
      <c r="AY11" s="190"/>
      <c r="AZ11" s="190"/>
      <c r="BA11" s="190"/>
      <c r="BB11" s="191"/>
      <c r="BC11" s="211"/>
      <c r="BD11" s="206"/>
      <c r="BE11" s="206"/>
      <c r="BF11" s="206"/>
      <c r="BG11" s="206"/>
      <c r="BH11" s="206"/>
      <c r="BI11" s="206"/>
      <c r="BJ11" s="212"/>
      <c r="BK11" s="6"/>
    </row>
    <row r="12" spans="1:67" ht="59.25" customHeight="1" x14ac:dyDescent="0.15">
      <c r="A12" s="258"/>
      <c r="B12" s="259"/>
      <c r="C12" s="260"/>
      <c r="D12" s="264" t="s">
        <v>149</v>
      </c>
      <c r="E12" s="265"/>
      <c r="F12" s="265"/>
      <c r="G12" s="265"/>
      <c r="H12" s="265"/>
      <c r="I12" s="228"/>
      <c r="J12" s="229"/>
      <c r="K12" s="229"/>
      <c r="L12" s="229"/>
      <c r="M12" s="230"/>
      <c r="N12" s="251"/>
      <c r="O12" s="252"/>
      <c r="P12" s="228"/>
      <c r="Q12" s="229"/>
      <c r="R12" s="229"/>
      <c r="S12" s="229"/>
      <c r="T12" s="230"/>
      <c r="U12" s="251"/>
      <c r="V12" s="252"/>
      <c r="W12" s="228"/>
      <c r="X12" s="229"/>
      <c r="Y12" s="229"/>
      <c r="Z12" s="229"/>
      <c r="AA12" s="230"/>
      <c r="AB12" s="234"/>
      <c r="AC12" s="230"/>
      <c r="AD12" s="234"/>
      <c r="AE12" s="236"/>
      <c r="AF12" s="198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200"/>
      <c r="AR12" s="245"/>
      <c r="AS12" s="246"/>
      <c r="AT12" s="246"/>
      <c r="AU12" s="247"/>
      <c r="AV12" s="204"/>
      <c r="AW12" s="204"/>
      <c r="AX12" s="204"/>
      <c r="AY12" s="204"/>
      <c r="AZ12" s="204"/>
      <c r="BA12" s="204"/>
      <c r="BB12" s="205"/>
      <c r="BC12" s="243"/>
      <c r="BD12" s="204"/>
      <c r="BE12" s="204"/>
      <c r="BF12" s="204"/>
      <c r="BG12" s="204"/>
      <c r="BH12" s="204"/>
      <c r="BI12" s="204"/>
      <c r="BJ12" s="244"/>
      <c r="BK12" s="6"/>
    </row>
    <row r="13" spans="1:67" ht="59.25" customHeight="1" x14ac:dyDescent="0.15">
      <c r="A13" s="261"/>
      <c r="B13" s="262"/>
      <c r="C13" s="263"/>
      <c r="D13" s="266"/>
      <c r="E13" s="267"/>
      <c r="F13" s="267"/>
      <c r="G13" s="267"/>
      <c r="H13" s="267"/>
      <c r="I13" s="231"/>
      <c r="J13" s="232"/>
      <c r="K13" s="232"/>
      <c r="L13" s="232"/>
      <c r="M13" s="233"/>
      <c r="N13" s="253"/>
      <c r="O13" s="254"/>
      <c r="P13" s="231"/>
      <c r="Q13" s="232"/>
      <c r="R13" s="232"/>
      <c r="S13" s="232"/>
      <c r="T13" s="233"/>
      <c r="U13" s="253"/>
      <c r="V13" s="254"/>
      <c r="W13" s="231"/>
      <c r="X13" s="232"/>
      <c r="Y13" s="232"/>
      <c r="Z13" s="232"/>
      <c r="AA13" s="233"/>
      <c r="AB13" s="235"/>
      <c r="AC13" s="233"/>
      <c r="AD13" s="235"/>
      <c r="AE13" s="237"/>
      <c r="AF13" s="201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3"/>
      <c r="AR13" s="248"/>
      <c r="AS13" s="249"/>
      <c r="AT13" s="249"/>
      <c r="AU13" s="250"/>
      <c r="AV13" s="206"/>
      <c r="AW13" s="206"/>
      <c r="AX13" s="206"/>
      <c r="AY13" s="206"/>
      <c r="AZ13" s="206"/>
      <c r="BA13" s="206"/>
      <c r="BB13" s="207"/>
      <c r="BC13" s="211"/>
      <c r="BD13" s="206"/>
      <c r="BE13" s="206"/>
      <c r="BF13" s="206"/>
      <c r="BG13" s="206"/>
      <c r="BH13" s="206"/>
      <c r="BI13" s="206"/>
      <c r="BJ13" s="212"/>
      <c r="BK13" s="6"/>
    </row>
    <row r="14" spans="1:67" ht="59.25" customHeight="1" x14ac:dyDescent="0.15">
      <c r="A14" s="271"/>
      <c r="B14" s="272"/>
      <c r="C14" s="273"/>
      <c r="D14" s="264" t="s">
        <v>149</v>
      </c>
      <c r="E14" s="265"/>
      <c r="F14" s="265"/>
      <c r="G14" s="265"/>
      <c r="H14" s="265"/>
      <c r="I14" s="228"/>
      <c r="J14" s="229"/>
      <c r="K14" s="229"/>
      <c r="L14" s="229"/>
      <c r="M14" s="230"/>
      <c r="N14" s="251"/>
      <c r="O14" s="252"/>
      <c r="P14" s="228"/>
      <c r="Q14" s="229"/>
      <c r="R14" s="229"/>
      <c r="S14" s="229"/>
      <c r="T14" s="230"/>
      <c r="U14" s="251"/>
      <c r="V14" s="252"/>
      <c r="W14" s="228"/>
      <c r="X14" s="229"/>
      <c r="Y14" s="229"/>
      <c r="Z14" s="229"/>
      <c r="AA14" s="230"/>
      <c r="AB14" s="234"/>
      <c r="AC14" s="230"/>
      <c r="AD14" s="234"/>
      <c r="AE14" s="236"/>
      <c r="AF14" s="268"/>
      <c r="AG14" s="269"/>
      <c r="AH14" s="269"/>
      <c r="AI14" s="269"/>
      <c r="AJ14" s="269"/>
      <c r="AK14" s="269"/>
      <c r="AL14" s="269"/>
      <c r="AM14" s="269"/>
      <c r="AN14" s="269"/>
      <c r="AO14" s="269"/>
      <c r="AP14" s="269"/>
      <c r="AQ14" s="270"/>
      <c r="AR14" s="245"/>
      <c r="AS14" s="246"/>
      <c r="AT14" s="246"/>
      <c r="AU14" s="247"/>
      <c r="AV14" s="204"/>
      <c r="AW14" s="204"/>
      <c r="AX14" s="204"/>
      <c r="AY14" s="204"/>
      <c r="AZ14" s="204"/>
      <c r="BA14" s="204"/>
      <c r="BB14" s="204"/>
      <c r="BC14" s="243"/>
      <c r="BD14" s="204"/>
      <c r="BE14" s="204"/>
      <c r="BF14" s="204"/>
      <c r="BG14" s="204"/>
      <c r="BH14" s="204"/>
      <c r="BI14" s="204"/>
      <c r="BJ14" s="244"/>
      <c r="BK14" s="6"/>
    </row>
    <row r="15" spans="1:67" ht="59.25" customHeight="1" x14ac:dyDescent="0.15">
      <c r="A15" s="274"/>
      <c r="B15" s="275"/>
      <c r="C15" s="276"/>
      <c r="D15" s="266"/>
      <c r="E15" s="267"/>
      <c r="F15" s="267"/>
      <c r="G15" s="267"/>
      <c r="H15" s="267"/>
      <c r="I15" s="231"/>
      <c r="J15" s="232"/>
      <c r="K15" s="232"/>
      <c r="L15" s="232"/>
      <c r="M15" s="233"/>
      <c r="N15" s="253"/>
      <c r="O15" s="254"/>
      <c r="P15" s="231"/>
      <c r="Q15" s="232"/>
      <c r="R15" s="232"/>
      <c r="S15" s="232"/>
      <c r="T15" s="233"/>
      <c r="U15" s="253"/>
      <c r="V15" s="254"/>
      <c r="W15" s="231"/>
      <c r="X15" s="232"/>
      <c r="Y15" s="232"/>
      <c r="Z15" s="232"/>
      <c r="AA15" s="233"/>
      <c r="AB15" s="235"/>
      <c r="AC15" s="233"/>
      <c r="AD15" s="235"/>
      <c r="AE15" s="237"/>
      <c r="AF15" s="195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7"/>
      <c r="AR15" s="248"/>
      <c r="AS15" s="249"/>
      <c r="AT15" s="249"/>
      <c r="AU15" s="250"/>
      <c r="AV15" s="206"/>
      <c r="AW15" s="206"/>
      <c r="AX15" s="206"/>
      <c r="AY15" s="206"/>
      <c r="AZ15" s="206"/>
      <c r="BA15" s="206"/>
      <c r="BB15" s="206"/>
      <c r="BC15" s="211"/>
      <c r="BD15" s="206"/>
      <c r="BE15" s="206"/>
      <c r="BF15" s="206"/>
      <c r="BG15" s="206"/>
      <c r="BH15" s="206"/>
      <c r="BI15" s="206"/>
      <c r="BJ15" s="212"/>
      <c r="BK15" s="6"/>
    </row>
    <row r="16" spans="1:67" ht="59.25" customHeight="1" x14ac:dyDescent="0.15">
      <c r="A16" s="271"/>
      <c r="B16" s="272"/>
      <c r="C16" s="273"/>
      <c r="D16" s="264" t="s">
        <v>149</v>
      </c>
      <c r="E16" s="265"/>
      <c r="F16" s="265"/>
      <c r="G16" s="265"/>
      <c r="H16" s="265"/>
      <c r="I16" s="228"/>
      <c r="J16" s="229"/>
      <c r="K16" s="229"/>
      <c r="L16" s="229"/>
      <c r="M16" s="230"/>
      <c r="N16" s="251"/>
      <c r="O16" s="252"/>
      <c r="P16" s="228"/>
      <c r="Q16" s="229"/>
      <c r="R16" s="229"/>
      <c r="S16" s="229"/>
      <c r="T16" s="230"/>
      <c r="U16" s="251"/>
      <c r="V16" s="252"/>
      <c r="W16" s="228"/>
      <c r="X16" s="229"/>
      <c r="Y16" s="229"/>
      <c r="Z16" s="229"/>
      <c r="AA16" s="230"/>
      <c r="AB16" s="234"/>
      <c r="AC16" s="230"/>
      <c r="AD16" s="234"/>
      <c r="AE16" s="236"/>
      <c r="AF16" s="277"/>
      <c r="AG16" s="278"/>
      <c r="AH16" s="278"/>
      <c r="AI16" s="278"/>
      <c r="AJ16" s="278"/>
      <c r="AK16" s="278"/>
      <c r="AL16" s="278"/>
      <c r="AM16" s="278"/>
      <c r="AN16" s="278"/>
      <c r="AO16" s="278"/>
      <c r="AP16" s="278"/>
      <c r="AQ16" s="279"/>
      <c r="AR16" s="245"/>
      <c r="AS16" s="246"/>
      <c r="AT16" s="246"/>
      <c r="AU16" s="247"/>
      <c r="AV16" s="204"/>
      <c r="AW16" s="204"/>
      <c r="AX16" s="204"/>
      <c r="AY16" s="204"/>
      <c r="AZ16" s="204"/>
      <c r="BA16" s="204"/>
      <c r="BB16" s="204"/>
      <c r="BC16" s="243"/>
      <c r="BD16" s="204"/>
      <c r="BE16" s="204"/>
      <c r="BF16" s="204"/>
      <c r="BG16" s="204"/>
      <c r="BH16" s="204"/>
      <c r="BI16" s="204"/>
      <c r="BJ16" s="244"/>
      <c r="BK16" s="6"/>
    </row>
    <row r="17" spans="1:63" ht="59.25" customHeight="1" x14ac:dyDescent="0.15">
      <c r="A17" s="274"/>
      <c r="B17" s="275"/>
      <c r="C17" s="276"/>
      <c r="D17" s="266"/>
      <c r="E17" s="267"/>
      <c r="F17" s="267"/>
      <c r="G17" s="267"/>
      <c r="H17" s="267"/>
      <c r="I17" s="231"/>
      <c r="J17" s="232"/>
      <c r="K17" s="232"/>
      <c r="L17" s="232"/>
      <c r="M17" s="233"/>
      <c r="N17" s="253"/>
      <c r="O17" s="254"/>
      <c r="P17" s="231"/>
      <c r="Q17" s="232"/>
      <c r="R17" s="232"/>
      <c r="S17" s="232"/>
      <c r="T17" s="233"/>
      <c r="U17" s="253"/>
      <c r="V17" s="254"/>
      <c r="W17" s="231"/>
      <c r="X17" s="232"/>
      <c r="Y17" s="232"/>
      <c r="Z17" s="232"/>
      <c r="AA17" s="233"/>
      <c r="AB17" s="235"/>
      <c r="AC17" s="233"/>
      <c r="AD17" s="235"/>
      <c r="AE17" s="237"/>
      <c r="AF17" s="280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2"/>
      <c r="AR17" s="248"/>
      <c r="AS17" s="249"/>
      <c r="AT17" s="249"/>
      <c r="AU17" s="250"/>
      <c r="AV17" s="206"/>
      <c r="AW17" s="206"/>
      <c r="AX17" s="206"/>
      <c r="AY17" s="206"/>
      <c r="AZ17" s="206"/>
      <c r="BA17" s="206"/>
      <c r="BB17" s="206"/>
      <c r="BC17" s="211"/>
      <c r="BD17" s="206"/>
      <c r="BE17" s="206"/>
      <c r="BF17" s="206"/>
      <c r="BG17" s="206"/>
      <c r="BH17" s="206"/>
      <c r="BI17" s="206"/>
      <c r="BJ17" s="212"/>
      <c r="BK17" s="6"/>
    </row>
    <row r="18" spans="1:63" ht="59.25" customHeight="1" x14ac:dyDescent="0.15">
      <c r="A18" s="271"/>
      <c r="B18" s="272"/>
      <c r="C18" s="273"/>
      <c r="D18" s="264" t="s">
        <v>149</v>
      </c>
      <c r="E18" s="265"/>
      <c r="F18" s="265"/>
      <c r="G18" s="265"/>
      <c r="H18" s="265"/>
      <c r="I18" s="228"/>
      <c r="J18" s="229"/>
      <c r="K18" s="229"/>
      <c r="L18" s="229"/>
      <c r="M18" s="230"/>
      <c r="N18" s="251"/>
      <c r="O18" s="252"/>
      <c r="P18" s="228"/>
      <c r="Q18" s="229"/>
      <c r="R18" s="229"/>
      <c r="S18" s="229"/>
      <c r="T18" s="230"/>
      <c r="U18" s="251"/>
      <c r="V18" s="252"/>
      <c r="W18" s="228"/>
      <c r="X18" s="229"/>
      <c r="Y18" s="229"/>
      <c r="Z18" s="229"/>
      <c r="AA18" s="230"/>
      <c r="AB18" s="234"/>
      <c r="AC18" s="230"/>
      <c r="AD18" s="234"/>
      <c r="AE18" s="236"/>
      <c r="AF18" s="277"/>
      <c r="AG18" s="278"/>
      <c r="AH18" s="278"/>
      <c r="AI18" s="278"/>
      <c r="AJ18" s="278"/>
      <c r="AK18" s="278"/>
      <c r="AL18" s="278"/>
      <c r="AM18" s="278"/>
      <c r="AN18" s="278"/>
      <c r="AO18" s="278"/>
      <c r="AP18" s="278"/>
      <c r="AQ18" s="279"/>
      <c r="AR18" s="245"/>
      <c r="AS18" s="246"/>
      <c r="AT18" s="246"/>
      <c r="AU18" s="247"/>
      <c r="AV18" s="204"/>
      <c r="AW18" s="204"/>
      <c r="AX18" s="204"/>
      <c r="AY18" s="204"/>
      <c r="AZ18" s="204"/>
      <c r="BA18" s="204"/>
      <c r="BB18" s="205"/>
      <c r="BC18" s="243"/>
      <c r="BD18" s="204"/>
      <c r="BE18" s="204"/>
      <c r="BF18" s="204"/>
      <c r="BG18" s="204"/>
      <c r="BH18" s="204"/>
      <c r="BI18" s="204"/>
      <c r="BJ18" s="244"/>
      <c r="BK18" s="6"/>
    </row>
    <row r="19" spans="1:63" ht="59.25" customHeight="1" x14ac:dyDescent="0.15">
      <c r="A19" s="274"/>
      <c r="B19" s="275"/>
      <c r="C19" s="276"/>
      <c r="D19" s="266"/>
      <c r="E19" s="267"/>
      <c r="F19" s="267"/>
      <c r="G19" s="267"/>
      <c r="H19" s="267"/>
      <c r="I19" s="231"/>
      <c r="J19" s="232"/>
      <c r="K19" s="232"/>
      <c r="L19" s="232"/>
      <c r="M19" s="233"/>
      <c r="N19" s="253"/>
      <c r="O19" s="254"/>
      <c r="P19" s="231"/>
      <c r="Q19" s="232"/>
      <c r="R19" s="232"/>
      <c r="S19" s="232"/>
      <c r="T19" s="233"/>
      <c r="U19" s="253"/>
      <c r="V19" s="254"/>
      <c r="W19" s="231"/>
      <c r="X19" s="232"/>
      <c r="Y19" s="232"/>
      <c r="Z19" s="232"/>
      <c r="AA19" s="233"/>
      <c r="AB19" s="235"/>
      <c r="AC19" s="233"/>
      <c r="AD19" s="235"/>
      <c r="AE19" s="237"/>
      <c r="AF19" s="280"/>
      <c r="AG19" s="281"/>
      <c r="AH19" s="281"/>
      <c r="AI19" s="281"/>
      <c r="AJ19" s="281"/>
      <c r="AK19" s="281"/>
      <c r="AL19" s="281"/>
      <c r="AM19" s="281"/>
      <c r="AN19" s="281"/>
      <c r="AO19" s="281"/>
      <c r="AP19" s="281"/>
      <c r="AQ19" s="282"/>
      <c r="AR19" s="248"/>
      <c r="AS19" s="249"/>
      <c r="AT19" s="249"/>
      <c r="AU19" s="250"/>
      <c r="AV19" s="206"/>
      <c r="AW19" s="206"/>
      <c r="AX19" s="206"/>
      <c r="AY19" s="206"/>
      <c r="AZ19" s="206"/>
      <c r="BA19" s="206"/>
      <c r="BB19" s="207"/>
      <c r="BC19" s="211"/>
      <c r="BD19" s="206"/>
      <c r="BE19" s="206"/>
      <c r="BF19" s="206"/>
      <c r="BG19" s="206"/>
      <c r="BH19" s="206"/>
      <c r="BI19" s="206"/>
      <c r="BJ19" s="212"/>
      <c r="BK19" s="6"/>
    </row>
    <row r="20" spans="1:63" ht="59.25" customHeight="1" x14ac:dyDescent="0.15">
      <c r="A20" s="271"/>
      <c r="B20" s="272"/>
      <c r="C20" s="273"/>
      <c r="D20" s="264" t="s">
        <v>149</v>
      </c>
      <c r="E20" s="265"/>
      <c r="F20" s="265"/>
      <c r="G20" s="265"/>
      <c r="H20" s="265"/>
      <c r="I20" s="228"/>
      <c r="J20" s="229"/>
      <c r="K20" s="229"/>
      <c r="L20" s="229"/>
      <c r="M20" s="230"/>
      <c r="N20" s="251"/>
      <c r="O20" s="252"/>
      <c r="P20" s="228"/>
      <c r="Q20" s="229"/>
      <c r="R20" s="229"/>
      <c r="S20" s="229"/>
      <c r="T20" s="230"/>
      <c r="U20" s="251"/>
      <c r="V20" s="252"/>
      <c r="W20" s="228"/>
      <c r="X20" s="229"/>
      <c r="Y20" s="229"/>
      <c r="Z20" s="229"/>
      <c r="AA20" s="230"/>
      <c r="AB20" s="234"/>
      <c r="AC20" s="230"/>
      <c r="AD20" s="234"/>
      <c r="AE20" s="236"/>
      <c r="AF20" s="277"/>
      <c r="AG20" s="278"/>
      <c r="AH20" s="278"/>
      <c r="AI20" s="278"/>
      <c r="AJ20" s="278"/>
      <c r="AK20" s="278"/>
      <c r="AL20" s="278"/>
      <c r="AM20" s="278"/>
      <c r="AN20" s="278"/>
      <c r="AO20" s="278"/>
      <c r="AP20" s="278"/>
      <c r="AQ20" s="279"/>
      <c r="AR20" s="245"/>
      <c r="AS20" s="246"/>
      <c r="AT20" s="246"/>
      <c r="AU20" s="247"/>
      <c r="AV20" s="204"/>
      <c r="AW20" s="204"/>
      <c r="AX20" s="204"/>
      <c r="AY20" s="204"/>
      <c r="AZ20" s="204"/>
      <c r="BA20" s="204"/>
      <c r="BB20" s="204"/>
      <c r="BC20" s="243"/>
      <c r="BD20" s="204"/>
      <c r="BE20" s="204"/>
      <c r="BF20" s="204"/>
      <c r="BG20" s="204"/>
      <c r="BH20" s="204"/>
      <c r="BI20" s="204"/>
      <c r="BJ20" s="244"/>
      <c r="BK20" s="6"/>
    </row>
    <row r="21" spans="1:63" ht="59.25" customHeight="1" x14ac:dyDescent="0.15">
      <c r="A21" s="274"/>
      <c r="B21" s="275"/>
      <c r="C21" s="276"/>
      <c r="D21" s="266"/>
      <c r="E21" s="267"/>
      <c r="F21" s="267"/>
      <c r="G21" s="267"/>
      <c r="H21" s="267"/>
      <c r="I21" s="231"/>
      <c r="J21" s="232"/>
      <c r="K21" s="232"/>
      <c r="L21" s="232"/>
      <c r="M21" s="233"/>
      <c r="N21" s="253"/>
      <c r="O21" s="254"/>
      <c r="P21" s="231"/>
      <c r="Q21" s="232"/>
      <c r="R21" s="232"/>
      <c r="S21" s="232"/>
      <c r="T21" s="233"/>
      <c r="U21" s="253"/>
      <c r="V21" s="254"/>
      <c r="W21" s="231"/>
      <c r="X21" s="232"/>
      <c r="Y21" s="232"/>
      <c r="Z21" s="232"/>
      <c r="AA21" s="233"/>
      <c r="AB21" s="235"/>
      <c r="AC21" s="233"/>
      <c r="AD21" s="235"/>
      <c r="AE21" s="237"/>
      <c r="AF21" s="280"/>
      <c r="AG21" s="281"/>
      <c r="AH21" s="281"/>
      <c r="AI21" s="281"/>
      <c r="AJ21" s="281"/>
      <c r="AK21" s="281"/>
      <c r="AL21" s="281"/>
      <c r="AM21" s="281"/>
      <c r="AN21" s="281"/>
      <c r="AO21" s="281"/>
      <c r="AP21" s="281"/>
      <c r="AQ21" s="282"/>
      <c r="AR21" s="248"/>
      <c r="AS21" s="249"/>
      <c r="AT21" s="249"/>
      <c r="AU21" s="250"/>
      <c r="AV21" s="206"/>
      <c r="AW21" s="206"/>
      <c r="AX21" s="206"/>
      <c r="AY21" s="206"/>
      <c r="AZ21" s="206"/>
      <c r="BA21" s="206"/>
      <c r="BB21" s="206"/>
      <c r="BC21" s="211"/>
      <c r="BD21" s="206"/>
      <c r="BE21" s="206"/>
      <c r="BF21" s="206"/>
      <c r="BG21" s="206"/>
      <c r="BH21" s="206"/>
      <c r="BI21" s="206"/>
      <c r="BJ21" s="212"/>
      <c r="BK21" s="6"/>
    </row>
    <row r="22" spans="1:63" ht="59.25" customHeight="1" x14ac:dyDescent="0.15">
      <c r="A22" s="271"/>
      <c r="B22" s="272"/>
      <c r="C22" s="273"/>
      <c r="D22" s="264" t="s">
        <v>149</v>
      </c>
      <c r="E22" s="265"/>
      <c r="F22" s="265"/>
      <c r="G22" s="265"/>
      <c r="H22" s="265"/>
      <c r="I22" s="228"/>
      <c r="J22" s="229"/>
      <c r="K22" s="229"/>
      <c r="L22" s="229"/>
      <c r="M22" s="230"/>
      <c r="N22" s="251"/>
      <c r="O22" s="252"/>
      <c r="P22" s="228"/>
      <c r="Q22" s="229"/>
      <c r="R22" s="229"/>
      <c r="S22" s="229"/>
      <c r="T22" s="230"/>
      <c r="U22" s="251"/>
      <c r="V22" s="252"/>
      <c r="W22" s="228"/>
      <c r="X22" s="229"/>
      <c r="Y22" s="229"/>
      <c r="Z22" s="229"/>
      <c r="AA22" s="230"/>
      <c r="AB22" s="234"/>
      <c r="AC22" s="230"/>
      <c r="AD22" s="234"/>
      <c r="AE22" s="236"/>
      <c r="AF22" s="277"/>
      <c r="AG22" s="278"/>
      <c r="AH22" s="278"/>
      <c r="AI22" s="278"/>
      <c r="AJ22" s="278"/>
      <c r="AK22" s="278"/>
      <c r="AL22" s="278"/>
      <c r="AM22" s="278"/>
      <c r="AN22" s="278"/>
      <c r="AO22" s="278"/>
      <c r="AP22" s="278"/>
      <c r="AQ22" s="279"/>
      <c r="AR22" s="245"/>
      <c r="AS22" s="246"/>
      <c r="AT22" s="246"/>
      <c r="AU22" s="247"/>
      <c r="AV22" s="204"/>
      <c r="AW22" s="204"/>
      <c r="AX22" s="204"/>
      <c r="AY22" s="204"/>
      <c r="AZ22" s="204"/>
      <c r="BA22" s="204"/>
      <c r="BB22" s="205"/>
      <c r="BC22" s="243"/>
      <c r="BD22" s="204"/>
      <c r="BE22" s="204"/>
      <c r="BF22" s="204"/>
      <c r="BG22" s="204"/>
      <c r="BH22" s="204"/>
      <c r="BI22" s="204"/>
      <c r="BJ22" s="244"/>
      <c r="BK22" s="6"/>
    </row>
    <row r="23" spans="1:63" ht="59.25" customHeight="1" x14ac:dyDescent="0.15">
      <c r="A23" s="274"/>
      <c r="B23" s="275"/>
      <c r="C23" s="276"/>
      <c r="D23" s="266"/>
      <c r="E23" s="267"/>
      <c r="F23" s="267"/>
      <c r="G23" s="267"/>
      <c r="H23" s="267"/>
      <c r="I23" s="231"/>
      <c r="J23" s="232"/>
      <c r="K23" s="232"/>
      <c r="L23" s="232"/>
      <c r="M23" s="233"/>
      <c r="N23" s="253"/>
      <c r="O23" s="254"/>
      <c r="P23" s="231"/>
      <c r="Q23" s="232"/>
      <c r="R23" s="232"/>
      <c r="S23" s="232"/>
      <c r="T23" s="233"/>
      <c r="U23" s="253"/>
      <c r="V23" s="254"/>
      <c r="W23" s="231"/>
      <c r="X23" s="232"/>
      <c r="Y23" s="232"/>
      <c r="Z23" s="232"/>
      <c r="AA23" s="233"/>
      <c r="AB23" s="235"/>
      <c r="AC23" s="233"/>
      <c r="AD23" s="235"/>
      <c r="AE23" s="237"/>
      <c r="AF23" s="280"/>
      <c r="AG23" s="281"/>
      <c r="AH23" s="281"/>
      <c r="AI23" s="281"/>
      <c r="AJ23" s="281"/>
      <c r="AK23" s="281"/>
      <c r="AL23" s="281"/>
      <c r="AM23" s="281"/>
      <c r="AN23" s="281"/>
      <c r="AO23" s="281"/>
      <c r="AP23" s="281"/>
      <c r="AQ23" s="282"/>
      <c r="AR23" s="248"/>
      <c r="AS23" s="249"/>
      <c r="AT23" s="249"/>
      <c r="AU23" s="250"/>
      <c r="AV23" s="206"/>
      <c r="AW23" s="206"/>
      <c r="AX23" s="206"/>
      <c r="AY23" s="206"/>
      <c r="AZ23" s="206"/>
      <c r="BA23" s="206"/>
      <c r="BB23" s="207"/>
      <c r="BC23" s="211"/>
      <c r="BD23" s="206"/>
      <c r="BE23" s="206"/>
      <c r="BF23" s="206"/>
      <c r="BG23" s="206"/>
      <c r="BH23" s="206"/>
      <c r="BI23" s="206"/>
      <c r="BJ23" s="212"/>
      <c r="BK23" s="6"/>
    </row>
    <row r="24" spans="1:63" ht="59.25" customHeight="1" x14ac:dyDescent="0.15">
      <c r="A24" s="271"/>
      <c r="B24" s="272"/>
      <c r="C24" s="273"/>
      <c r="D24" s="264" t="s">
        <v>149</v>
      </c>
      <c r="E24" s="265"/>
      <c r="F24" s="265"/>
      <c r="G24" s="265"/>
      <c r="H24" s="265"/>
      <c r="I24" s="228"/>
      <c r="J24" s="229"/>
      <c r="K24" s="229"/>
      <c r="L24" s="229"/>
      <c r="M24" s="230"/>
      <c r="N24" s="251"/>
      <c r="O24" s="252"/>
      <c r="P24" s="228"/>
      <c r="Q24" s="229"/>
      <c r="R24" s="229"/>
      <c r="S24" s="229"/>
      <c r="T24" s="230"/>
      <c r="U24" s="251"/>
      <c r="V24" s="252"/>
      <c r="W24" s="228"/>
      <c r="X24" s="229"/>
      <c r="Y24" s="229"/>
      <c r="Z24" s="229"/>
      <c r="AA24" s="230"/>
      <c r="AB24" s="234"/>
      <c r="AC24" s="230"/>
      <c r="AD24" s="234"/>
      <c r="AE24" s="236"/>
      <c r="AF24" s="277"/>
      <c r="AG24" s="278"/>
      <c r="AH24" s="278"/>
      <c r="AI24" s="278"/>
      <c r="AJ24" s="278"/>
      <c r="AK24" s="278"/>
      <c r="AL24" s="278"/>
      <c r="AM24" s="278"/>
      <c r="AN24" s="278"/>
      <c r="AO24" s="278"/>
      <c r="AP24" s="278"/>
      <c r="AQ24" s="279"/>
      <c r="AR24" s="245"/>
      <c r="AS24" s="246"/>
      <c r="AT24" s="246"/>
      <c r="AU24" s="247"/>
      <c r="AV24" s="204"/>
      <c r="AW24" s="204"/>
      <c r="AX24" s="204"/>
      <c r="AY24" s="204"/>
      <c r="AZ24" s="204"/>
      <c r="BA24" s="204"/>
      <c r="BB24" s="205"/>
      <c r="BC24" s="243"/>
      <c r="BD24" s="204"/>
      <c r="BE24" s="204"/>
      <c r="BF24" s="204"/>
      <c r="BG24" s="204"/>
      <c r="BH24" s="204"/>
      <c r="BI24" s="204"/>
      <c r="BJ24" s="244"/>
      <c r="BK24" s="6"/>
    </row>
    <row r="25" spans="1:63" ht="59.25" customHeight="1" thickBot="1" x14ac:dyDescent="0.2">
      <c r="A25" s="274"/>
      <c r="B25" s="275"/>
      <c r="C25" s="276"/>
      <c r="D25" s="266"/>
      <c r="E25" s="267"/>
      <c r="F25" s="267"/>
      <c r="G25" s="267"/>
      <c r="H25" s="267"/>
      <c r="I25" s="231"/>
      <c r="J25" s="232"/>
      <c r="K25" s="232"/>
      <c r="L25" s="232"/>
      <c r="M25" s="233"/>
      <c r="N25" s="253"/>
      <c r="O25" s="254"/>
      <c r="P25" s="231"/>
      <c r="Q25" s="232"/>
      <c r="R25" s="232"/>
      <c r="S25" s="232"/>
      <c r="T25" s="233"/>
      <c r="U25" s="253"/>
      <c r="V25" s="254"/>
      <c r="W25" s="231"/>
      <c r="X25" s="232"/>
      <c r="Y25" s="232"/>
      <c r="Z25" s="232"/>
      <c r="AA25" s="233"/>
      <c r="AB25" s="235"/>
      <c r="AC25" s="233"/>
      <c r="AD25" s="235"/>
      <c r="AE25" s="237"/>
      <c r="AF25" s="280"/>
      <c r="AG25" s="281"/>
      <c r="AH25" s="281"/>
      <c r="AI25" s="281"/>
      <c r="AJ25" s="281"/>
      <c r="AK25" s="281"/>
      <c r="AL25" s="281"/>
      <c r="AM25" s="281"/>
      <c r="AN25" s="281"/>
      <c r="AO25" s="281"/>
      <c r="AP25" s="281"/>
      <c r="AQ25" s="282"/>
      <c r="AR25" s="248"/>
      <c r="AS25" s="249"/>
      <c r="AT25" s="249"/>
      <c r="AU25" s="250"/>
      <c r="AV25" s="206"/>
      <c r="AW25" s="206"/>
      <c r="AX25" s="206"/>
      <c r="AY25" s="206"/>
      <c r="AZ25" s="206"/>
      <c r="BA25" s="206"/>
      <c r="BB25" s="207"/>
      <c r="BC25" s="211"/>
      <c r="BD25" s="206"/>
      <c r="BE25" s="206"/>
      <c r="BF25" s="206"/>
      <c r="BG25" s="206"/>
      <c r="BH25" s="206"/>
      <c r="BI25" s="206"/>
      <c r="BJ25" s="212"/>
      <c r="BK25" s="6"/>
    </row>
    <row r="26" spans="1:63" s="85" customFormat="1" ht="26.25" thickBot="1" x14ac:dyDescent="0.2">
      <c r="A26" s="296" t="s">
        <v>105</v>
      </c>
      <c r="B26" s="297"/>
      <c r="C26" s="297"/>
      <c r="D26" s="297"/>
      <c r="E26" s="297"/>
      <c r="F26" s="297"/>
      <c r="G26" s="297"/>
      <c r="H26" s="297"/>
      <c r="I26" s="299"/>
      <c r="J26" s="285"/>
      <c r="K26" s="285"/>
      <c r="L26" s="285"/>
      <c r="M26" s="298"/>
      <c r="N26" s="283"/>
      <c r="O26" s="284"/>
      <c r="P26" s="299"/>
      <c r="Q26" s="285"/>
      <c r="R26" s="285"/>
      <c r="S26" s="285"/>
      <c r="T26" s="298"/>
      <c r="U26" s="283"/>
      <c r="V26" s="284"/>
      <c r="W26" s="299"/>
      <c r="X26" s="285"/>
      <c r="Y26" s="285"/>
      <c r="Z26" s="285"/>
      <c r="AA26" s="298"/>
      <c r="AB26" s="285"/>
      <c r="AC26" s="298"/>
      <c r="AD26" s="285"/>
      <c r="AE26" s="286"/>
      <c r="AF26" s="300" t="s">
        <v>109</v>
      </c>
      <c r="AG26" s="301"/>
      <c r="AH26" s="301"/>
      <c r="AI26" s="301"/>
      <c r="AJ26" s="301"/>
      <c r="AK26" s="301"/>
      <c r="AL26" s="301"/>
      <c r="AM26" s="301"/>
      <c r="AN26" s="301"/>
      <c r="AO26" s="301"/>
      <c r="AP26" s="301"/>
      <c r="AQ26" s="301"/>
      <c r="AR26" s="301"/>
      <c r="AS26" s="301"/>
      <c r="AT26" s="301"/>
      <c r="AU26" s="302"/>
      <c r="AV26" s="287"/>
      <c r="AW26" s="283"/>
      <c r="AX26" s="283"/>
      <c r="AY26" s="283"/>
      <c r="AZ26" s="283"/>
      <c r="BA26" s="283"/>
      <c r="BB26" s="288"/>
      <c r="BC26" s="283"/>
      <c r="BD26" s="283"/>
      <c r="BE26" s="283"/>
      <c r="BF26" s="283"/>
      <c r="BG26" s="283"/>
      <c r="BH26" s="283"/>
      <c r="BI26" s="283"/>
      <c r="BJ26" s="284"/>
      <c r="BK26" s="86"/>
    </row>
    <row r="27" spans="1:63" ht="15" customHeight="1" x14ac:dyDescent="0.15"/>
    <row r="31" spans="1:63" ht="24" customHeight="1" x14ac:dyDescent="0.15">
      <c r="AW31" s="98"/>
    </row>
  </sheetData>
  <mergeCells count="142">
    <mergeCell ref="A26:H26"/>
    <mergeCell ref="AB26:AC26"/>
    <mergeCell ref="A18:C19"/>
    <mergeCell ref="W20:AA21"/>
    <mergeCell ref="AB20:AC21"/>
    <mergeCell ref="D22:H23"/>
    <mergeCell ref="U20:V21"/>
    <mergeCell ref="A22:C23"/>
    <mergeCell ref="U24:V25"/>
    <mergeCell ref="W24:AA25"/>
    <mergeCell ref="A24:C25"/>
    <mergeCell ref="D24:H25"/>
    <mergeCell ref="I24:M25"/>
    <mergeCell ref="W26:AA26"/>
    <mergeCell ref="U26:V26"/>
    <mergeCell ref="P26:T26"/>
    <mergeCell ref="N26:O26"/>
    <mergeCell ref="I26:M26"/>
    <mergeCell ref="BC22:BJ23"/>
    <mergeCell ref="BC20:BJ21"/>
    <mergeCell ref="AR20:AU21"/>
    <mergeCell ref="U22:V23"/>
    <mergeCell ref="BC26:BJ26"/>
    <mergeCell ref="AD26:AE26"/>
    <mergeCell ref="AV26:BB26"/>
    <mergeCell ref="BC24:BJ25"/>
    <mergeCell ref="AR24:AU25"/>
    <mergeCell ref="AB24:AC25"/>
    <mergeCell ref="AV24:BB25"/>
    <mergeCell ref="W22:AA23"/>
    <mergeCell ref="AB22:AC23"/>
    <mergeCell ref="AV20:BB21"/>
    <mergeCell ref="AV22:BB23"/>
    <mergeCell ref="AF24:AQ25"/>
    <mergeCell ref="AF20:AQ21"/>
    <mergeCell ref="AD20:AE21"/>
    <mergeCell ref="AD24:AE25"/>
    <mergeCell ref="AF22:AQ23"/>
    <mergeCell ref="AD22:AE23"/>
    <mergeCell ref="AF26:AU26"/>
    <mergeCell ref="AR22:AU23"/>
    <mergeCell ref="A20:C21"/>
    <mergeCell ref="D20:H21"/>
    <mergeCell ref="I20:M21"/>
    <mergeCell ref="N20:O21"/>
    <mergeCell ref="P20:T21"/>
    <mergeCell ref="N24:O25"/>
    <mergeCell ref="P24:T25"/>
    <mergeCell ref="N22:O23"/>
    <mergeCell ref="I22:M23"/>
    <mergeCell ref="P22:T23"/>
    <mergeCell ref="A16:C17"/>
    <mergeCell ref="D16:H17"/>
    <mergeCell ref="I16:M17"/>
    <mergeCell ref="N16:O17"/>
    <mergeCell ref="P16:T17"/>
    <mergeCell ref="U16:V17"/>
    <mergeCell ref="AV18:BB19"/>
    <mergeCell ref="AF18:AQ19"/>
    <mergeCell ref="BC18:BJ19"/>
    <mergeCell ref="BC16:BJ17"/>
    <mergeCell ref="AR16:AU17"/>
    <mergeCell ref="AD16:AE17"/>
    <mergeCell ref="AV16:BB17"/>
    <mergeCell ref="AR18:AU19"/>
    <mergeCell ref="P18:T19"/>
    <mergeCell ref="N18:O19"/>
    <mergeCell ref="I18:M19"/>
    <mergeCell ref="D18:H19"/>
    <mergeCell ref="AF16:AQ17"/>
    <mergeCell ref="W18:AA19"/>
    <mergeCell ref="AV14:BB15"/>
    <mergeCell ref="AF14:AQ15"/>
    <mergeCell ref="BC14:BJ15"/>
    <mergeCell ref="U18:V19"/>
    <mergeCell ref="AR14:AU15"/>
    <mergeCell ref="W16:AA17"/>
    <mergeCell ref="AB16:AC17"/>
    <mergeCell ref="AB18:AC19"/>
    <mergeCell ref="AD18:AE19"/>
    <mergeCell ref="U14:V15"/>
    <mergeCell ref="AR10:AU11"/>
    <mergeCell ref="A12:C13"/>
    <mergeCell ref="D12:H13"/>
    <mergeCell ref="I12:M13"/>
    <mergeCell ref="N12:O13"/>
    <mergeCell ref="P12:T13"/>
    <mergeCell ref="U12:V13"/>
    <mergeCell ref="W14:AA15"/>
    <mergeCell ref="AB14:AC15"/>
    <mergeCell ref="AD14:AE15"/>
    <mergeCell ref="A10:C11"/>
    <mergeCell ref="P14:T15"/>
    <mergeCell ref="N14:O15"/>
    <mergeCell ref="I14:M15"/>
    <mergeCell ref="D14:H15"/>
    <mergeCell ref="A14:C15"/>
    <mergeCell ref="P10:T11"/>
    <mergeCell ref="N10:O11"/>
    <mergeCell ref="I10:M11"/>
    <mergeCell ref="D10:H11"/>
    <mergeCell ref="U10:V11"/>
    <mergeCell ref="AV10:BB11"/>
    <mergeCell ref="AF10:AQ11"/>
    <mergeCell ref="AF12:AQ13"/>
    <mergeCell ref="AV12:BB13"/>
    <mergeCell ref="BC10:BJ11"/>
    <mergeCell ref="BC8:BJ9"/>
    <mergeCell ref="AR8:AU9"/>
    <mergeCell ref="A7:AE7"/>
    <mergeCell ref="AF7:BJ7"/>
    <mergeCell ref="W12:AA13"/>
    <mergeCell ref="AB12:AC13"/>
    <mergeCell ref="AD12:AE13"/>
    <mergeCell ref="W10:AA11"/>
    <mergeCell ref="AB10:AC11"/>
    <mergeCell ref="AD10:AE11"/>
    <mergeCell ref="BC12:BJ13"/>
    <mergeCell ref="AR12:AU13"/>
    <mergeCell ref="U9:V9"/>
    <mergeCell ref="P9:T9"/>
    <mergeCell ref="I9:M9"/>
    <mergeCell ref="N9:O9"/>
    <mergeCell ref="A8:C9"/>
    <mergeCell ref="D8:H9"/>
    <mergeCell ref="I8:O8"/>
    <mergeCell ref="P8:V8"/>
    <mergeCell ref="W8:AE8"/>
    <mergeCell ref="AV8:BB9"/>
    <mergeCell ref="AF8:AQ9"/>
    <mergeCell ref="AD9:AE9"/>
    <mergeCell ref="AB9:AC9"/>
    <mergeCell ref="W9:AA9"/>
    <mergeCell ref="H5:M5"/>
    <mergeCell ref="O5:U5"/>
    <mergeCell ref="V5:AB5"/>
    <mergeCell ref="AF5:AM5"/>
    <mergeCell ref="A1:M1"/>
    <mergeCell ref="B2:D2"/>
    <mergeCell ref="H2:AD2"/>
    <mergeCell ref="A4:BJ4"/>
    <mergeCell ref="AP5:BJ5"/>
  </mergeCells>
  <phoneticPr fontId="3"/>
  <printOptions horizontalCentered="1"/>
  <pageMargins left="7.874015748031496E-2" right="7.874015748031496E-2" top="0.43307086614173229" bottom="7.874015748031496E-2" header="0.27559055118110237" footer="0.11811023622047245"/>
  <pageSetup paperSize="9" scale="50" fitToHeight="0" orientation="landscape" r:id="rId1"/>
  <headerFooter alignWithMargins="0">
    <oddHeader>&amp;L様式１&amp;R&amp;18令和　　年　　月　　日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B1:L55"/>
  <sheetViews>
    <sheetView showGridLines="0" view="pageBreakPreview" zoomScale="85" zoomScaleNormal="62" zoomScaleSheetLayoutView="85" workbookViewId="0">
      <selection activeCell="V9" sqref="V9"/>
    </sheetView>
  </sheetViews>
  <sheetFormatPr defaultColWidth="9" defaultRowHeight="13.5" x14ac:dyDescent="0.15"/>
  <cols>
    <col min="1" max="1" width="9" customWidth="1"/>
    <col min="5" max="5" width="10.375" bestFit="1" customWidth="1"/>
    <col min="13" max="13" width="8.5" customWidth="1"/>
  </cols>
  <sheetData>
    <row r="1" spans="2:12" s="13" customFormat="1" ht="14.25" x14ac:dyDescent="0.15"/>
    <row r="2" spans="2:12" s="28" customFormat="1" ht="36" customHeight="1" x14ac:dyDescent="0.3">
      <c r="B2" s="398" t="s">
        <v>39</v>
      </c>
      <c r="C2" s="399"/>
      <c r="D2" s="399"/>
      <c r="E2" s="399"/>
      <c r="F2" s="399"/>
      <c r="G2" s="399"/>
      <c r="H2" s="399"/>
      <c r="I2" s="399"/>
      <c r="J2" s="399"/>
      <c r="K2" s="399"/>
      <c r="L2" s="399"/>
    </row>
    <row r="3" spans="2:12" ht="17.25" x14ac:dyDescent="0.2">
      <c r="B3" s="79" t="s">
        <v>40</v>
      </c>
      <c r="C3" s="129"/>
      <c r="D3" s="129"/>
      <c r="E3" s="129"/>
      <c r="F3" s="129"/>
      <c r="G3" s="129"/>
      <c r="H3" s="129"/>
      <c r="I3" s="129"/>
      <c r="J3" s="412" t="s">
        <v>145</v>
      </c>
      <c r="K3" s="412"/>
      <c r="L3" s="412"/>
    </row>
    <row r="4" spans="2:12" ht="75.75" customHeight="1" x14ac:dyDescent="0.15">
      <c r="B4" s="400" t="s">
        <v>41</v>
      </c>
      <c r="C4" s="401"/>
      <c r="D4" s="401"/>
      <c r="E4" s="401"/>
      <c r="F4" s="401"/>
      <c r="G4" s="401"/>
      <c r="H4" s="401"/>
      <c r="I4" s="401"/>
      <c r="J4" s="401"/>
      <c r="K4" s="401"/>
      <c r="L4" s="402"/>
    </row>
    <row r="5" spans="2:12" ht="27.75" customHeight="1" x14ac:dyDescent="0.15">
      <c r="B5" s="403" t="s">
        <v>180</v>
      </c>
      <c r="C5" s="404"/>
      <c r="D5" s="404"/>
      <c r="E5" s="404"/>
      <c r="F5" s="404"/>
      <c r="G5" s="404"/>
      <c r="H5" s="404"/>
      <c r="I5" s="404"/>
      <c r="J5" s="404"/>
      <c r="K5" s="404"/>
      <c r="L5" s="405"/>
    </row>
    <row r="6" spans="2:12" ht="27.75" customHeight="1" x14ac:dyDescent="0.15">
      <c r="B6" s="403"/>
      <c r="C6" s="404"/>
      <c r="D6" s="404"/>
      <c r="E6" s="404"/>
      <c r="F6" s="404"/>
      <c r="G6" s="404"/>
      <c r="H6" s="404"/>
      <c r="I6" s="404"/>
      <c r="J6" s="404"/>
      <c r="K6" s="404"/>
      <c r="L6" s="405"/>
    </row>
    <row r="7" spans="2:12" ht="39" customHeight="1" x14ac:dyDescent="0.15">
      <c r="B7" s="406"/>
      <c r="C7" s="407"/>
      <c r="D7" s="407"/>
      <c r="E7" s="407"/>
      <c r="F7" s="407"/>
      <c r="G7" s="407"/>
      <c r="H7" s="407"/>
      <c r="I7" s="407"/>
      <c r="J7" s="407"/>
      <c r="K7" s="407"/>
      <c r="L7" s="408"/>
    </row>
    <row r="8" spans="2:12" ht="27.75" customHeight="1" x14ac:dyDescent="0.2">
      <c r="B8" s="67" t="s">
        <v>71</v>
      </c>
      <c r="C8" s="68"/>
    </row>
    <row r="9" spans="2:12" x14ac:dyDescent="0.15">
      <c r="B9" s="29"/>
      <c r="C9" s="30"/>
      <c r="D9" s="411"/>
      <c r="E9" s="411"/>
      <c r="F9" s="411"/>
      <c r="G9" s="411"/>
      <c r="H9" s="411"/>
      <c r="I9" s="411"/>
      <c r="J9" s="411"/>
      <c r="K9" s="30"/>
      <c r="L9" s="31"/>
    </row>
    <row r="10" spans="2:12" ht="21" x14ac:dyDescent="0.15">
      <c r="B10" s="32"/>
      <c r="C10" s="33"/>
      <c r="D10" s="33"/>
      <c r="E10" s="33"/>
      <c r="F10" s="34" t="s">
        <v>42</v>
      </c>
      <c r="G10" s="33"/>
      <c r="H10" s="33"/>
      <c r="I10" s="33"/>
      <c r="J10" s="33"/>
      <c r="K10" s="33"/>
      <c r="L10" s="35"/>
    </row>
    <row r="11" spans="2:12" x14ac:dyDescent="0.15">
      <c r="B11" s="32"/>
      <c r="C11" s="33"/>
      <c r="D11" s="33"/>
      <c r="E11" s="33"/>
      <c r="F11" s="33"/>
      <c r="G11" s="33"/>
      <c r="H11" s="33"/>
      <c r="I11" s="33"/>
      <c r="J11" s="36" t="s">
        <v>43</v>
      </c>
      <c r="K11" s="37" t="s">
        <v>44</v>
      </c>
      <c r="L11" s="35"/>
    </row>
    <row r="12" spans="2:12" ht="22.5" customHeight="1" x14ac:dyDescent="0.15">
      <c r="B12" s="32"/>
      <c r="C12" s="409" t="s">
        <v>45</v>
      </c>
      <c r="D12" s="409"/>
      <c r="E12" s="409"/>
      <c r="F12" s="38" t="s">
        <v>46</v>
      </c>
      <c r="G12" s="33"/>
      <c r="H12" s="33"/>
      <c r="I12" s="39"/>
      <c r="J12" s="410" t="s">
        <v>65</v>
      </c>
      <c r="K12" s="410"/>
      <c r="L12" s="35"/>
    </row>
    <row r="13" spans="2:12" x14ac:dyDescent="0.15"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5"/>
    </row>
    <row r="14" spans="2:12" ht="37.5" customHeight="1" x14ac:dyDescent="0.15">
      <c r="B14" s="32"/>
      <c r="C14" s="33"/>
      <c r="D14" s="40" t="s">
        <v>47</v>
      </c>
      <c r="E14" s="41">
        <v>4200</v>
      </c>
      <c r="F14" s="413"/>
      <c r="G14" s="413"/>
      <c r="H14" s="413"/>
      <c r="I14" s="42"/>
      <c r="J14" s="43"/>
      <c r="K14" s="414" t="s">
        <v>48</v>
      </c>
      <c r="L14" s="35"/>
    </row>
    <row r="15" spans="2:12" ht="6" customHeight="1" x14ac:dyDescent="0.15">
      <c r="B15" s="32"/>
      <c r="C15" s="33"/>
      <c r="D15" s="33"/>
      <c r="E15" s="33"/>
      <c r="F15" s="33"/>
      <c r="G15" s="33"/>
      <c r="H15" s="33"/>
      <c r="I15" s="33"/>
      <c r="J15" s="33"/>
      <c r="K15" s="415"/>
      <c r="L15" s="35"/>
    </row>
    <row r="16" spans="2:12" x14ac:dyDescent="0.15">
      <c r="B16" s="32"/>
      <c r="C16" s="33"/>
      <c r="D16" s="33" t="s">
        <v>49</v>
      </c>
      <c r="E16" s="33" t="s">
        <v>50</v>
      </c>
      <c r="F16" s="33"/>
      <c r="G16" s="33"/>
      <c r="H16" s="33"/>
      <c r="I16" s="33"/>
      <c r="J16" s="33"/>
      <c r="K16" s="416"/>
      <c r="L16" s="35"/>
    </row>
    <row r="17" spans="2:12" ht="7.5" customHeight="1" x14ac:dyDescent="0.15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5"/>
    </row>
    <row r="18" spans="2:12" x14ac:dyDescent="0.15">
      <c r="B18" s="32"/>
      <c r="C18" s="33"/>
      <c r="D18" s="33" t="s">
        <v>51</v>
      </c>
      <c r="E18" s="33"/>
      <c r="F18" s="33"/>
      <c r="G18" s="33"/>
      <c r="H18" s="33" t="s">
        <v>52</v>
      </c>
      <c r="I18" s="33"/>
      <c r="J18" s="33"/>
      <c r="K18" s="33"/>
      <c r="L18" s="35"/>
    </row>
    <row r="19" spans="2:12" ht="6" customHeight="1" x14ac:dyDescent="0.15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5"/>
    </row>
    <row r="20" spans="2:12" x14ac:dyDescent="0.15">
      <c r="B20" s="32"/>
      <c r="C20" s="44" t="s">
        <v>53</v>
      </c>
      <c r="D20" s="417"/>
      <c r="E20" s="417"/>
      <c r="F20" s="33"/>
      <c r="G20" s="33"/>
      <c r="H20" s="33" t="s">
        <v>54</v>
      </c>
      <c r="I20" s="33"/>
      <c r="J20" s="33"/>
      <c r="K20" s="33"/>
      <c r="L20" s="35"/>
    </row>
    <row r="21" spans="2:12" x14ac:dyDescent="0.15">
      <c r="B21" s="32"/>
      <c r="C21" s="44" t="s">
        <v>55</v>
      </c>
      <c r="D21" s="418">
        <v>4000</v>
      </c>
      <c r="E21" s="418"/>
      <c r="F21" s="33"/>
      <c r="G21" s="33"/>
      <c r="H21" s="33" t="s">
        <v>56</v>
      </c>
      <c r="I21" s="33"/>
      <c r="J21" s="33"/>
      <c r="K21" s="33"/>
      <c r="L21" s="35"/>
    </row>
    <row r="22" spans="2:12" x14ac:dyDescent="0.15">
      <c r="B22" s="32"/>
      <c r="C22" s="44" t="s">
        <v>57</v>
      </c>
      <c r="D22" s="418">
        <v>200</v>
      </c>
      <c r="E22" s="418"/>
      <c r="F22" s="33"/>
      <c r="G22" s="33"/>
      <c r="H22" s="33"/>
      <c r="I22" s="33"/>
      <c r="J22" s="33"/>
      <c r="K22" s="33"/>
      <c r="L22" s="35"/>
    </row>
    <row r="23" spans="2:12" x14ac:dyDescent="0.15">
      <c r="B23" s="45"/>
      <c r="C23" s="37"/>
      <c r="D23" s="37"/>
      <c r="E23" s="37"/>
      <c r="F23" s="37"/>
      <c r="G23" s="37"/>
      <c r="H23" s="37"/>
      <c r="I23" s="37"/>
      <c r="J23" s="37"/>
      <c r="K23" s="37"/>
      <c r="L23" s="46"/>
    </row>
    <row r="24" spans="2:12" x14ac:dyDescent="0.15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2:12" x14ac:dyDescent="0.15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2:12" ht="27" customHeight="1" x14ac:dyDescent="0.15">
      <c r="B26" s="48" t="s">
        <v>72</v>
      </c>
      <c r="C26" s="48"/>
      <c r="D26" s="48"/>
      <c r="E26" s="48"/>
      <c r="F26" s="48" t="s">
        <v>73</v>
      </c>
      <c r="G26" s="48"/>
      <c r="H26" s="48"/>
      <c r="I26" s="48"/>
      <c r="J26" s="48" t="s">
        <v>74</v>
      </c>
      <c r="K26" s="48"/>
      <c r="L26" s="48"/>
    </row>
    <row r="27" spans="2:12" ht="13.5" customHeight="1" x14ac:dyDescent="0.15">
      <c r="B27" s="389" t="s">
        <v>66</v>
      </c>
      <c r="C27" s="390"/>
      <c r="D27" s="391"/>
      <c r="E27" s="47"/>
      <c r="F27" s="389" t="s">
        <v>67</v>
      </c>
      <c r="G27" s="390"/>
      <c r="H27" s="391"/>
      <c r="I27" s="47"/>
      <c r="J27" s="389" t="s">
        <v>68</v>
      </c>
      <c r="K27" s="390"/>
      <c r="L27" s="391"/>
    </row>
    <row r="28" spans="2:12" x14ac:dyDescent="0.15">
      <c r="B28" s="392"/>
      <c r="C28" s="393"/>
      <c r="D28" s="394"/>
      <c r="E28" s="47"/>
      <c r="F28" s="392"/>
      <c r="G28" s="393"/>
      <c r="H28" s="394"/>
      <c r="I28" s="47"/>
      <c r="J28" s="392"/>
      <c r="K28" s="393"/>
      <c r="L28" s="394"/>
    </row>
    <row r="29" spans="2:12" x14ac:dyDescent="0.15">
      <c r="B29" s="392"/>
      <c r="C29" s="393"/>
      <c r="D29" s="394"/>
      <c r="E29" s="47"/>
      <c r="F29" s="392"/>
      <c r="G29" s="393"/>
      <c r="H29" s="394"/>
      <c r="I29" s="47"/>
      <c r="J29" s="392"/>
      <c r="K29" s="393"/>
      <c r="L29" s="394"/>
    </row>
    <row r="30" spans="2:12" x14ac:dyDescent="0.15">
      <c r="B30" s="392"/>
      <c r="C30" s="393"/>
      <c r="D30" s="394"/>
      <c r="E30" s="47"/>
      <c r="F30" s="392"/>
      <c r="G30" s="393"/>
      <c r="H30" s="394"/>
      <c r="I30" s="47"/>
      <c r="J30" s="392"/>
      <c r="K30" s="393"/>
      <c r="L30" s="394"/>
    </row>
    <row r="31" spans="2:12" x14ac:dyDescent="0.15">
      <c r="B31" s="392"/>
      <c r="C31" s="393"/>
      <c r="D31" s="394"/>
      <c r="E31" s="47"/>
      <c r="F31" s="392"/>
      <c r="G31" s="393"/>
      <c r="H31" s="394"/>
      <c r="I31" s="47"/>
      <c r="J31" s="392"/>
      <c r="K31" s="393"/>
      <c r="L31" s="394"/>
    </row>
    <row r="32" spans="2:12" x14ac:dyDescent="0.15">
      <c r="B32" s="392"/>
      <c r="C32" s="393"/>
      <c r="D32" s="394"/>
      <c r="E32" s="47"/>
      <c r="F32" s="392"/>
      <c r="G32" s="393"/>
      <c r="H32" s="394"/>
      <c r="I32" s="47"/>
      <c r="J32" s="392"/>
      <c r="K32" s="393"/>
      <c r="L32" s="394"/>
    </row>
    <row r="33" spans="2:12" x14ac:dyDescent="0.15">
      <c r="B33" s="392"/>
      <c r="C33" s="393"/>
      <c r="D33" s="394"/>
      <c r="E33" s="47"/>
      <c r="F33" s="392"/>
      <c r="G33" s="393"/>
      <c r="H33" s="394"/>
      <c r="I33" s="47"/>
      <c r="J33" s="392"/>
      <c r="K33" s="393"/>
      <c r="L33" s="394"/>
    </row>
    <row r="34" spans="2:12" x14ac:dyDescent="0.15">
      <c r="B34" s="392"/>
      <c r="C34" s="393"/>
      <c r="D34" s="394"/>
      <c r="E34" s="47"/>
      <c r="F34" s="392"/>
      <c r="G34" s="393"/>
      <c r="H34" s="394"/>
      <c r="I34" s="47"/>
      <c r="J34" s="392"/>
      <c r="K34" s="393"/>
      <c r="L34" s="394"/>
    </row>
    <row r="35" spans="2:12" x14ac:dyDescent="0.15">
      <c r="B35" s="392"/>
      <c r="C35" s="393"/>
      <c r="D35" s="394"/>
      <c r="E35" s="47"/>
      <c r="F35" s="392"/>
      <c r="G35" s="393"/>
      <c r="H35" s="394"/>
      <c r="I35" s="47"/>
      <c r="J35" s="392"/>
      <c r="K35" s="393"/>
      <c r="L35" s="394"/>
    </row>
    <row r="36" spans="2:12" x14ac:dyDescent="0.15">
      <c r="B36" s="392"/>
      <c r="C36" s="393"/>
      <c r="D36" s="394"/>
      <c r="E36" s="47"/>
      <c r="F36" s="392"/>
      <c r="G36" s="393"/>
      <c r="H36" s="394"/>
      <c r="I36" s="47"/>
      <c r="J36" s="392"/>
      <c r="K36" s="393"/>
      <c r="L36" s="394"/>
    </row>
    <row r="37" spans="2:12" x14ac:dyDescent="0.15">
      <c r="B37" s="392"/>
      <c r="C37" s="393"/>
      <c r="D37" s="394"/>
      <c r="E37" s="47"/>
      <c r="F37" s="392"/>
      <c r="G37" s="393"/>
      <c r="H37" s="394"/>
      <c r="I37" s="47"/>
      <c r="J37" s="392"/>
      <c r="K37" s="393"/>
      <c r="L37" s="394"/>
    </row>
    <row r="38" spans="2:12" x14ac:dyDescent="0.15">
      <c r="B38" s="392"/>
      <c r="C38" s="393"/>
      <c r="D38" s="394"/>
      <c r="E38" s="47"/>
      <c r="F38" s="392"/>
      <c r="G38" s="393"/>
      <c r="H38" s="394"/>
      <c r="I38" s="47"/>
      <c r="J38" s="392"/>
      <c r="K38" s="393"/>
      <c r="L38" s="394"/>
    </row>
    <row r="39" spans="2:12" ht="24.75" customHeight="1" x14ac:dyDescent="0.15">
      <c r="B39" s="395"/>
      <c r="C39" s="396"/>
      <c r="D39" s="397"/>
      <c r="F39" s="395"/>
      <c r="G39" s="396"/>
      <c r="H39" s="397"/>
      <c r="J39" s="395"/>
      <c r="K39" s="396"/>
      <c r="L39" s="397"/>
    </row>
    <row r="40" spans="2:12" ht="30" customHeight="1" x14ac:dyDescent="0.15">
      <c r="B40" s="49"/>
      <c r="C40" s="49"/>
      <c r="D40" s="49"/>
      <c r="F40" s="49"/>
      <c r="G40" s="49"/>
      <c r="H40" s="49"/>
      <c r="J40" s="49"/>
      <c r="K40" s="49"/>
      <c r="L40" s="49"/>
    </row>
    <row r="41" spans="2:12" ht="28.5" customHeight="1" x14ac:dyDescent="0.15">
      <c r="B41" s="48" t="s">
        <v>75</v>
      </c>
      <c r="C41" s="48"/>
      <c r="D41" s="48"/>
      <c r="E41" s="48"/>
      <c r="F41" s="48" t="s">
        <v>76</v>
      </c>
      <c r="G41" s="48"/>
      <c r="H41" s="48"/>
      <c r="I41" s="48"/>
      <c r="J41" s="48" t="s">
        <v>77</v>
      </c>
      <c r="K41" s="48"/>
      <c r="L41" s="48"/>
    </row>
    <row r="42" spans="2:12" ht="13.5" customHeight="1" x14ac:dyDescent="0.15">
      <c r="B42" s="389" t="s">
        <v>69</v>
      </c>
      <c r="C42" s="390"/>
      <c r="D42" s="391"/>
      <c r="E42" s="47"/>
      <c r="F42" s="389" t="s">
        <v>70</v>
      </c>
      <c r="G42" s="390"/>
      <c r="H42" s="391"/>
      <c r="I42" s="47"/>
      <c r="J42" s="389" t="s">
        <v>78</v>
      </c>
      <c r="K42" s="390"/>
      <c r="L42" s="391"/>
    </row>
    <row r="43" spans="2:12" x14ac:dyDescent="0.15">
      <c r="B43" s="392"/>
      <c r="C43" s="393"/>
      <c r="D43" s="394"/>
      <c r="E43" s="47"/>
      <c r="F43" s="392"/>
      <c r="G43" s="393"/>
      <c r="H43" s="394"/>
      <c r="I43" s="47"/>
      <c r="J43" s="392"/>
      <c r="K43" s="393"/>
      <c r="L43" s="394"/>
    </row>
    <row r="44" spans="2:12" x14ac:dyDescent="0.15">
      <c r="B44" s="392"/>
      <c r="C44" s="393"/>
      <c r="D44" s="394"/>
      <c r="E44" s="47"/>
      <c r="F44" s="392"/>
      <c r="G44" s="393"/>
      <c r="H44" s="394"/>
      <c r="I44" s="47"/>
      <c r="J44" s="392"/>
      <c r="K44" s="393"/>
      <c r="L44" s="394"/>
    </row>
    <row r="45" spans="2:12" x14ac:dyDescent="0.15">
      <c r="B45" s="392"/>
      <c r="C45" s="393"/>
      <c r="D45" s="394"/>
      <c r="E45" s="47"/>
      <c r="F45" s="392"/>
      <c r="G45" s="393"/>
      <c r="H45" s="394"/>
      <c r="I45" s="47"/>
      <c r="J45" s="392"/>
      <c r="K45" s="393"/>
      <c r="L45" s="394"/>
    </row>
    <row r="46" spans="2:12" ht="22.5" customHeight="1" x14ac:dyDescent="0.15">
      <c r="B46" s="392"/>
      <c r="C46" s="393"/>
      <c r="D46" s="394"/>
      <c r="E46" s="47"/>
      <c r="F46" s="392"/>
      <c r="G46" s="393"/>
      <c r="H46" s="394"/>
      <c r="I46" s="47"/>
      <c r="J46" s="392"/>
      <c r="K46" s="393"/>
      <c r="L46" s="394"/>
    </row>
    <row r="47" spans="2:12" x14ac:dyDescent="0.15">
      <c r="B47" s="392"/>
      <c r="C47" s="393"/>
      <c r="D47" s="394"/>
      <c r="E47" s="47"/>
      <c r="F47" s="392"/>
      <c r="G47" s="393"/>
      <c r="H47" s="394"/>
      <c r="I47" s="47"/>
      <c r="J47" s="392"/>
      <c r="K47" s="393"/>
      <c r="L47" s="394"/>
    </row>
    <row r="48" spans="2:12" ht="37.5" customHeight="1" x14ac:dyDescent="0.15">
      <c r="B48" s="392"/>
      <c r="C48" s="393"/>
      <c r="D48" s="394"/>
      <c r="E48" s="47"/>
      <c r="F48" s="392"/>
      <c r="G48" s="393"/>
      <c r="H48" s="394"/>
      <c r="I48" s="47"/>
      <c r="J48" s="392"/>
      <c r="K48" s="393"/>
      <c r="L48" s="394"/>
    </row>
    <row r="49" spans="2:12" ht="6" customHeight="1" x14ac:dyDescent="0.15">
      <c r="B49" s="392"/>
      <c r="C49" s="393"/>
      <c r="D49" s="394"/>
      <c r="E49" s="47"/>
      <c r="F49" s="392"/>
      <c r="G49" s="393"/>
      <c r="H49" s="394"/>
      <c r="I49" s="47"/>
      <c r="J49" s="392"/>
      <c r="K49" s="393"/>
      <c r="L49" s="394"/>
    </row>
    <row r="50" spans="2:12" x14ac:dyDescent="0.15">
      <c r="B50" s="392"/>
      <c r="C50" s="393"/>
      <c r="D50" s="394"/>
      <c r="E50" s="47"/>
      <c r="F50" s="392"/>
      <c r="G50" s="393"/>
      <c r="H50" s="394"/>
      <c r="I50" s="47"/>
      <c r="J50" s="392"/>
      <c r="K50" s="393"/>
      <c r="L50" s="394"/>
    </row>
    <row r="51" spans="2:12" ht="7.5" customHeight="1" x14ac:dyDescent="0.15">
      <c r="B51" s="392"/>
      <c r="C51" s="393"/>
      <c r="D51" s="394"/>
      <c r="E51" s="47"/>
      <c r="F51" s="392"/>
      <c r="G51" s="393"/>
      <c r="H51" s="394"/>
      <c r="I51" s="47"/>
      <c r="J51" s="392"/>
      <c r="K51" s="393"/>
      <c r="L51" s="394"/>
    </row>
    <row r="52" spans="2:12" x14ac:dyDescent="0.15">
      <c r="B52" s="392"/>
      <c r="C52" s="393"/>
      <c r="D52" s="394"/>
      <c r="E52" s="47"/>
      <c r="F52" s="392"/>
      <c r="G52" s="393"/>
      <c r="H52" s="394"/>
      <c r="I52" s="47"/>
      <c r="J52" s="392"/>
      <c r="K52" s="393"/>
      <c r="L52" s="394"/>
    </row>
    <row r="53" spans="2:12" ht="6" customHeight="1" x14ac:dyDescent="0.15">
      <c r="B53" s="392"/>
      <c r="C53" s="393"/>
      <c r="D53" s="394"/>
      <c r="E53" s="47"/>
      <c r="F53" s="392"/>
      <c r="G53" s="393"/>
      <c r="H53" s="394"/>
      <c r="I53" s="47"/>
      <c r="J53" s="392"/>
      <c r="K53" s="393"/>
      <c r="L53" s="394"/>
    </row>
    <row r="54" spans="2:12" x14ac:dyDescent="0.15">
      <c r="B54" s="395"/>
      <c r="C54" s="396"/>
      <c r="D54" s="397"/>
      <c r="F54" s="395"/>
      <c r="G54" s="396"/>
      <c r="H54" s="397"/>
      <c r="J54" s="395"/>
      <c r="K54" s="396"/>
      <c r="L54" s="397"/>
    </row>
    <row r="55" spans="2:12" x14ac:dyDescent="0.15">
      <c r="B55" s="49"/>
      <c r="C55" s="49"/>
      <c r="D55" s="49"/>
      <c r="F55" s="49"/>
      <c r="G55" s="49"/>
      <c r="H55" s="49"/>
      <c r="J55" s="49"/>
      <c r="K55" s="49"/>
      <c r="L55" s="49"/>
    </row>
  </sheetData>
  <mergeCells count="18">
    <mergeCell ref="B42:D54"/>
    <mergeCell ref="F42:H54"/>
    <mergeCell ref="J42:L54"/>
    <mergeCell ref="F14:H14"/>
    <mergeCell ref="K14:K16"/>
    <mergeCell ref="D20:E20"/>
    <mergeCell ref="D21:E21"/>
    <mergeCell ref="D22:E22"/>
    <mergeCell ref="B27:D39"/>
    <mergeCell ref="F27:H39"/>
    <mergeCell ref="J27:L39"/>
    <mergeCell ref="B2:L2"/>
    <mergeCell ref="B4:L4"/>
    <mergeCell ref="B5:L7"/>
    <mergeCell ref="C12:E12"/>
    <mergeCell ref="J12:K12"/>
    <mergeCell ref="D9:J9"/>
    <mergeCell ref="J3:L3"/>
  </mergeCells>
  <phoneticPr fontId="3"/>
  <printOptions horizontalCentered="1"/>
  <pageMargins left="0.35433070866141736" right="0.35433070866141736" top="0.39370078740157483" bottom="0.39370078740157483" header="0.31496062992125984" footer="0.31496062992125984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13"/>
  <sheetViews>
    <sheetView view="pageBreakPreview" zoomScaleNormal="100" zoomScaleSheetLayoutView="100" workbookViewId="0">
      <selection activeCell="AF10" sqref="AF10:AQ11"/>
    </sheetView>
  </sheetViews>
  <sheetFormatPr defaultRowHeight="14.25" x14ac:dyDescent="0.15"/>
  <cols>
    <col min="1" max="1" width="9.875" style="13" customWidth="1"/>
    <col min="2" max="2" width="8.5" style="13" customWidth="1"/>
    <col min="3" max="3" width="31.625" style="13" bestFit="1" customWidth="1"/>
    <col min="4" max="4" width="14.75" style="13" customWidth="1"/>
    <col min="5" max="5" width="15.375" style="22" customWidth="1"/>
    <col min="6" max="6" width="26.875" style="13" customWidth="1"/>
    <col min="7" max="11" width="9.25" style="13" customWidth="1"/>
    <col min="12" max="12" width="7.875" style="13" customWidth="1"/>
    <col min="13" max="16384" width="9" style="13"/>
  </cols>
  <sheetData>
    <row r="1" spans="1:30" s="8" customFormat="1" ht="18.75" x14ac:dyDescent="0.15">
      <c r="A1" s="309" t="s">
        <v>113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30" s="11" customFormat="1" ht="23.25" customHeight="1" x14ac:dyDescent="0.15">
      <c r="A2" s="305"/>
      <c r="B2" s="305"/>
      <c r="C2" s="306"/>
      <c r="D2" s="66"/>
      <c r="E2" s="66"/>
      <c r="F2" s="66"/>
      <c r="G2" s="304"/>
      <c r="H2" s="304"/>
      <c r="I2" s="303" t="s">
        <v>81</v>
      </c>
      <c r="J2" s="303"/>
      <c r="K2" s="303"/>
      <c r="L2" s="9"/>
      <c r="M2" s="10"/>
      <c r="N2" s="10"/>
    </row>
    <row r="3" spans="1:30" s="11" customFormat="1" ht="15" customHeight="1" x14ac:dyDescent="0.15">
      <c r="A3" s="307"/>
      <c r="B3" s="307"/>
      <c r="C3" s="307"/>
      <c r="D3" s="308" t="s">
        <v>142</v>
      </c>
      <c r="E3" s="308"/>
      <c r="F3" s="308"/>
      <c r="G3" s="308"/>
      <c r="H3" s="308"/>
      <c r="I3" s="308"/>
      <c r="J3" s="308"/>
      <c r="K3" s="308"/>
      <c r="L3" s="9"/>
      <c r="M3" s="10"/>
      <c r="N3" s="10"/>
    </row>
    <row r="4" spans="1:30" s="12" customFormat="1" ht="15.75" customHeight="1" x14ac:dyDescent="0.15">
      <c r="A4" s="311" t="s">
        <v>100</v>
      </c>
      <c r="B4" s="313" t="s">
        <v>86</v>
      </c>
      <c r="C4" s="311" t="s">
        <v>151</v>
      </c>
      <c r="D4" s="310" t="s">
        <v>112</v>
      </c>
      <c r="E4" s="311" t="s">
        <v>11</v>
      </c>
      <c r="F4" s="311" t="s">
        <v>114</v>
      </c>
      <c r="G4" s="312" t="s">
        <v>12</v>
      </c>
      <c r="H4" s="312"/>
      <c r="I4" s="312"/>
      <c r="J4" s="312"/>
      <c r="K4" s="312"/>
    </row>
    <row r="5" spans="1:30" ht="15.75" customHeight="1" x14ac:dyDescent="0.15">
      <c r="A5" s="311"/>
      <c r="B5" s="314"/>
      <c r="C5" s="311"/>
      <c r="D5" s="310"/>
      <c r="E5" s="311"/>
      <c r="F5" s="311"/>
      <c r="G5" s="312"/>
      <c r="H5" s="312"/>
      <c r="I5" s="312"/>
      <c r="J5" s="312"/>
      <c r="K5" s="312"/>
    </row>
    <row r="6" spans="1:30" ht="70.5" customHeight="1" x14ac:dyDescent="0.15">
      <c r="A6" s="14"/>
      <c r="B6" s="14"/>
      <c r="C6" s="14"/>
      <c r="D6" s="14"/>
      <c r="E6" s="16"/>
      <c r="F6" s="14"/>
      <c r="G6" s="18"/>
      <c r="H6" s="18"/>
      <c r="I6" s="18"/>
      <c r="J6" s="18"/>
      <c r="K6" s="18"/>
    </row>
    <row r="7" spans="1:30" ht="70.5" customHeight="1" x14ac:dyDescent="0.15">
      <c r="A7" s="14"/>
      <c r="B7" s="14"/>
      <c r="C7" s="14"/>
      <c r="D7" s="14"/>
      <c r="E7" s="16"/>
      <c r="F7" s="14"/>
      <c r="G7" s="18"/>
      <c r="H7" s="18"/>
      <c r="I7" s="18"/>
      <c r="J7" s="18"/>
      <c r="K7" s="18"/>
    </row>
    <row r="8" spans="1:30" ht="70.5" customHeight="1" x14ac:dyDescent="0.15">
      <c r="A8" s="14"/>
      <c r="B8" s="14"/>
      <c r="C8" s="19"/>
      <c r="D8" s="14"/>
      <c r="E8" s="16"/>
      <c r="F8" s="19"/>
      <c r="G8" s="18"/>
      <c r="H8" s="18"/>
      <c r="I8" s="18"/>
      <c r="J8" s="18"/>
      <c r="K8" s="18"/>
    </row>
    <row r="9" spans="1:30" ht="70.5" customHeight="1" x14ac:dyDescent="0.15">
      <c r="A9" s="14"/>
      <c r="B9" s="14"/>
      <c r="C9" s="19"/>
      <c r="D9" s="74"/>
      <c r="E9" s="74"/>
      <c r="F9" s="19"/>
      <c r="G9" s="74"/>
      <c r="H9" s="74"/>
      <c r="I9" s="74"/>
      <c r="J9" s="18"/>
      <c r="K9" s="71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</row>
    <row r="10" spans="1:30" ht="70.5" customHeight="1" x14ac:dyDescent="0.15">
      <c r="A10" s="14"/>
      <c r="B10" s="14"/>
      <c r="C10" s="19"/>
      <c r="D10" s="14"/>
      <c r="E10" s="16"/>
      <c r="F10" s="19"/>
      <c r="G10" s="18"/>
      <c r="H10" s="18"/>
      <c r="I10" s="18"/>
      <c r="J10" s="18"/>
      <c r="K10" s="18"/>
    </row>
    <row r="11" spans="1:30" ht="70.5" customHeight="1" x14ac:dyDescent="0.15">
      <c r="A11" s="14"/>
      <c r="B11" s="14"/>
      <c r="C11" s="14"/>
      <c r="D11" s="14"/>
      <c r="E11" s="16"/>
      <c r="F11" s="14"/>
      <c r="G11" s="18"/>
      <c r="H11" s="18"/>
      <c r="I11" s="18"/>
      <c r="J11" s="18"/>
      <c r="K11" s="18"/>
    </row>
    <row r="12" spans="1:30" ht="70.5" customHeight="1" x14ac:dyDescent="0.15">
      <c r="A12" s="21"/>
      <c r="B12" s="21"/>
      <c r="C12" s="15"/>
      <c r="D12" s="14"/>
      <c r="E12" s="16"/>
      <c r="F12" s="15"/>
      <c r="G12" s="18"/>
      <c r="H12" s="18"/>
      <c r="I12" s="18"/>
      <c r="J12" s="18"/>
      <c r="K12" s="18"/>
    </row>
    <row r="13" spans="1:30" ht="70.5" customHeight="1" x14ac:dyDescent="0.15">
      <c r="A13" s="21"/>
      <c r="B13" s="21"/>
      <c r="C13" s="15"/>
      <c r="D13" s="14"/>
      <c r="E13" s="16"/>
      <c r="F13" s="15"/>
      <c r="G13" s="18"/>
      <c r="H13" s="18"/>
      <c r="I13" s="18"/>
      <c r="J13" s="18"/>
      <c r="K13" s="18"/>
    </row>
  </sheetData>
  <mergeCells count="12">
    <mergeCell ref="D4:D5"/>
    <mergeCell ref="E4:E5"/>
    <mergeCell ref="G4:K5"/>
    <mergeCell ref="A4:A5"/>
    <mergeCell ref="C4:C5"/>
    <mergeCell ref="B4:B5"/>
    <mergeCell ref="F4:F5"/>
    <mergeCell ref="I2:K2"/>
    <mergeCell ref="G2:H2"/>
    <mergeCell ref="A2:C3"/>
    <mergeCell ref="D3:K3"/>
    <mergeCell ref="A1:K1"/>
  </mergeCells>
  <phoneticPr fontId="3"/>
  <printOptions horizontalCentered="1"/>
  <pageMargins left="0.15748031496062992" right="0.15748031496062992" top="0.39370078740157483" bottom="0.39370078740157483" header="0.31496062992125984" footer="0.31496062992125984"/>
  <pageSetup paperSize="9" scale="90" orientation="landscape" r:id="rId1"/>
  <headerFooter alignWithMargins="0">
    <oddHeader>&amp;R様式２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"/>
  <sheetViews>
    <sheetView showGridLines="0" view="pageBreakPreview" zoomScaleNormal="100" zoomScaleSheetLayoutView="100" workbookViewId="0">
      <selection activeCell="E4" sqref="E4"/>
    </sheetView>
  </sheetViews>
  <sheetFormatPr defaultRowHeight="13.5" x14ac:dyDescent="0.15"/>
  <cols>
    <col min="1" max="1" width="8.75" customWidth="1"/>
    <col min="2" max="2" width="10.75" customWidth="1"/>
    <col min="3" max="4" width="17.625" customWidth="1"/>
    <col min="5" max="5" width="42" customWidth="1"/>
    <col min="6" max="6" width="45.25" bestFit="1" customWidth="1"/>
  </cols>
  <sheetData>
    <row r="1" spans="1:32" ht="18.75" x14ac:dyDescent="0.15">
      <c r="B1" s="315" t="s">
        <v>29</v>
      </c>
      <c r="C1" s="315"/>
      <c r="D1" s="315"/>
      <c r="E1" s="315"/>
      <c r="F1" s="315"/>
    </row>
    <row r="3" spans="1:32" s="24" customFormat="1" ht="20.25" customHeight="1" x14ac:dyDescent="0.15">
      <c r="A3" s="316" t="s">
        <v>100</v>
      </c>
      <c r="B3" s="316" t="s">
        <v>30</v>
      </c>
      <c r="C3" s="316" t="s">
        <v>31</v>
      </c>
      <c r="D3" s="316" t="s">
        <v>32</v>
      </c>
      <c r="E3" s="23" t="s">
        <v>33</v>
      </c>
      <c r="F3" s="23" t="s">
        <v>34</v>
      </c>
    </row>
    <row r="4" spans="1:32" s="24" customFormat="1" ht="45.75" customHeight="1" x14ac:dyDescent="0.15">
      <c r="A4" s="316"/>
      <c r="B4" s="316"/>
      <c r="C4" s="316"/>
      <c r="D4" s="316"/>
      <c r="E4" s="25" t="s">
        <v>35</v>
      </c>
      <c r="F4" s="25" t="s">
        <v>58</v>
      </c>
    </row>
    <row r="5" spans="1:32" ht="81" customHeight="1" x14ac:dyDescent="0.15">
      <c r="A5" s="26"/>
      <c r="B5" s="26"/>
      <c r="C5" s="26"/>
      <c r="D5" s="26"/>
      <c r="E5" s="26"/>
      <c r="F5" s="26"/>
    </row>
    <row r="6" spans="1:32" ht="81" customHeight="1" x14ac:dyDescent="0.15">
      <c r="A6" s="26"/>
      <c r="B6" s="26"/>
      <c r="C6" s="26"/>
      <c r="D6" s="26"/>
      <c r="E6" s="26"/>
      <c r="F6" s="26"/>
    </row>
    <row r="7" spans="1:32" ht="81" customHeight="1" x14ac:dyDescent="0.15">
      <c r="A7" s="27"/>
      <c r="B7" s="27"/>
      <c r="C7" s="27"/>
      <c r="D7" s="27"/>
      <c r="E7" s="27"/>
      <c r="F7" s="27"/>
    </row>
    <row r="8" spans="1:32" ht="81" customHeight="1" x14ac:dyDescent="0.15">
      <c r="A8" s="27"/>
      <c r="B8" s="27"/>
      <c r="C8" s="27"/>
      <c r="D8" s="27"/>
      <c r="E8" s="27"/>
      <c r="F8" s="27"/>
    </row>
    <row r="9" spans="1:32" ht="81" customHeight="1" x14ac:dyDescent="0.15">
      <c r="A9" s="27"/>
      <c r="B9" s="27"/>
      <c r="C9" s="27"/>
      <c r="D9" s="27"/>
      <c r="E9" s="73"/>
      <c r="F9" s="73"/>
      <c r="G9" s="77"/>
      <c r="H9" s="77"/>
      <c r="I9" s="77"/>
      <c r="J9" s="77"/>
      <c r="K9" s="77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</row>
    <row r="10" spans="1:32" ht="81" customHeight="1" x14ac:dyDescent="0.15">
      <c r="A10" s="27"/>
      <c r="B10" s="27"/>
      <c r="C10" s="27"/>
      <c r="D10" s="27"/>
      <c r="E10" s="27"/>
      <c r="F10" s="27"/>
    </row>
  </sheetData>
  <mergeCells count="5">
    <mergeCell ref="B1:F1"/>
    <mergeCell ref="B3:B4"/>
    <mergeCell ref="C3:C4"/>
    <mergeCell ref="D3:D4"/>
    <mergeCell ref="A3:A4"/>
  </mergeCells>
  <phoneticPr fontId="3"/>
  <printOptions horizontalCentered="1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Header>&amp;R様式３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23"/>
  <sheetViews>
    <sheetView view="pageBreakPreview" zoomScale="55" zoomScaleNormal="100" zoomScaleSheetLayoutView="55" workbookViewId="0">
      <selection activeCell="A5" sqref="A5:A6"/>
    </sheetView>
  </sheetViews>
  <sheetFormatPr defaultRowHeight="13.5" x14ac:dyDescent="0.15"/>
  <cols>
    <col min="1" max="1" width="11.375" bestFit="1" customWidth="1"/>
    <col min="2" max="2" width="43.125" customWidth="1"/>
    <col min="3" max="3" width="11.75" bestFit="1" customWidth="1"/>
    <col min="4" max="5" width="11.375" bestFit="1" customWidth="1"/>
    <col min="6" max="6" width="26.75" customWidth="1"/>
    <col min="7" max="7" width="8.75" customWidth="1"/>
  </cols>
  <sheetData>
    <row r="1" spans="1:9" ht="17.25" x14ac:dyDescent="0.15">
      <c r="D1" s="320" t="s">
        <v>129</v>
      </c>
      <c r="E1" s="320"/>
      <c r="F1" s="320"/>
    </row>
    <row r="2" spans="1:9" ht="18.75" x14ac:dyDescent="0.15">
      <c r="A2" s="328" t="s">
        <v>110</v>
      </c>
      <c r="B2" s="328"/>
      <c r="C2" s="328"/>
      <c r="D2" s="328"/>
      <c r="E2" s="328"/>
      <c r="F2" s="328"/>
    </row>
    <row r="3" spans="1:9" ht="24" customHeight="1" x14ac:dyDescent="0.2">
      <c r="A3" s="123" t="s">
        <v>7</v>
      </c>
      <c r="B3" s="1"/>
    </row>
    <row r="4" spans="1:9" ht="14.25" thickBot="1" x14ac:dyDescent="0.2">
      <c r="D4" s="327" t="s">
        <v>142</v>
      </c>
      <c r="E4" s="327"/>
      <c r="F4" s="327"/>
    </row>
    <row r="5" spans="1:9" ht="17.25" x14ac:dyDescent="0.15">
      <c r="A5" s="321" t="s">
        <v>134</v>
      </c>
      <c r="B5" s="69" t="s">
        <v>6</v>
      </c>
      <c r="C5" s="70"/>
      <c r="D5" s="323" t="s">
        <v>4</v>
      </c>
      <c r="E5" s="323" t="s">
        <v>2</v>
      </c>
      <c r="F5" s="325" t="s">
        <v>1</v>
      </c>
    </row>
    <row r="6" spans="1:9" ht="18" thickBot="1" x14ac:dyDescent="0.2">
      <c r="A6" s="322"/>
      <c r="B6" s="148" t="s">
        <v>152</v>
      </c>
      <c r="C6" s="75" t="s">
        <v>5</v>
      </c>
      <c r="D6" s="324"/>
      <c r="E6" s="324"/>
      <c r="F6" s="326"/>
      <c r="G6" s="78"/>
      <c r="H6" s="78"/>
      <c r="I6" s="78"/>
    </row>
    <row r="7" spans="1:9" ht="66.75" customHeight="1" thickTop="1" x14ac:dyDescent="0.15">
      <c r="A7" s="50"/>
      <c r="B7" s="124"/>
      <c r="C7" s="52"/>
      <c r="D7" s="53"/>
      <c r="E7" s="53"/>
      <c r="F7" s="54"/>
    </row>
    <row r="8" spans="1:9" ht="66.75" customHeight="1" x14ac:dyDescent="0.15">
      <c r="A8" s="50"/>
      <c r="B8" s="124"/>
      <c r="C8" s="52"/>
      <c r="D8" s="55"/>
      <c r="E8" s="55"/>
      <c r="F8" s="56"/>
    </row>
    <row r="9" spans="1:9" ht="66.75" customHeight="1" x14ac:dyDescent="0.15">
      <c r="A9" s="57"/>
      <c r="B9" s="125"/>
      <c r="C9" s="59"/>
      <c r="D9" s="55"/>
      <c r="E9" s="55"/>
      <c r="F9" s="56"/>
    </row>
    <row r="10" spans="1:9" ht="66.75" customHeight="1" x14ac:dyDescent="0.15">
      <c r="A10" s="57"/>
      <c r="B10" s="126"/>
      <c r="C10" s="59"/>
      <c r="D10" s="55"/>
      <c r="E10" s="55"/>
      <c r="F10" s="56"/>
    </row>
    <row r="11" spans="1:9" ht="66.75" customHeight="1" x14ac:dyDescent="0.15">
      <c r="A11" s="57"/>
      <c r="B11" s="125"/>
      <c r="C11" s="59"/>
      <c r="D11" s="61"/>
      <c r="E11" s="55"/>
      <c r="F11" s="56"/>
    </row>
    <row r="12" spans="1:9" ht="66.75" customHeight="1" x14ac:dyDescent="0.15">
      <c r="A12" s="62"/>
      <c r="B12" s="125"/>
      <c r="C12" s="63"/>
      <c r="D12" s="55"/>
      <c r="E12" s="55"/>
      <c r="F12" s="56"/>
    </row>
    <row r="13" spans="1:9" ht="66.75" customHeight="1" x14ac:dyDescent="0.15">
      <c r="A13" s="62"/>
      <c r="B13" s="125"/>
      <c r="C13" s="63"/>
      <c r="D13" s="63"/>
      <c r="E13" s="63"/>
      <c r="F13" s="64"/>
    </row>
    <row r="14" spans="1:9" ht="66.75" customHeight="1" x14ac:dyDescent="0.15">
      <c r="A14" s="62"/>
      <c r="B14" s="125"/>
      <c r="C14" s="63"/>
      <c r="D14" s="63"/>
      <c r="E14" s="63"/>
      <c r="F14" s="64"/>
    </row>
    <row r="15" spans="1:9" ht="66.75" customHeight="1" x14ac:dyDescent="0.15">
      <c r="A15" s="62"/>
      <c r="B15" s="125"/>
      <c r="C15" s="63"/>
      <c r="D15" s="63"/>
      <c r="E15" s="63"/>
      <c r="F15" s="64"/>
    </row>
    <row r="16" spans="1:9" ht="66.75" customHeight="1" x14ac:dyDescent="0.15">
      <c r="A16" s="62"/>
      <c r="B16" s="125"/>
      <c r="C16" s="63"/>
      <c r="D16" s="63"/>
      <c r="E16" s="63"/>
      <c r="F16" s="64"/>
    </row>
    <row r="17" spans="1:7" ht="66.75" customHeight="1" x14ac:dyDescent="0.15">
      <c r="A17" s="62"/>
      <c r="B17" s="125"/>
      <c r="C17" s="63"/>
      <c r="D17" s="63"/>
      <c r="E17" s="63"/>
      <c r="F17" s="64"/>
    </row>
    <row r="18" spans="1:7" ht="66.75" customHeight="1" x14ac:dyDescent="0.15">
      <c r="A18" s="62"/>
      <c r="B18" s="125"/>
      <c r="C18" s="63"/>
      <c r="D18" s="63"/>
      <c r="E18" s="63"/>
      <c r="F18" s="64"/>
    </row>
    <row r="19" spans="1:7" ht="66.75" customHeight="1" x14ac:dyDescent="0.15">
      <c r="A19" s="62"/>
      <c r="B19" s="125"/>
      <c r="C19" s="63"/>
      <c r="D19" s="63"/>
      <c r="E19" s="63"/>
      <c r="F19" s="64"/>
    </row>
    <row r="20" spans="1:7" ht="66.75" customHeight="1" thickBot="1" x14ac:dyDescent="0.2">
      <c r="A20" s="62"/>
      <c r="B20" s="125"/>
      <c r="C20" s="63"/>
      <c r="D20" s="63"/>
      <c r="E20" s="63"/>
      <c r="F20" s="64"/>
    </row>
    <row r="21" spans="1:7" ht="21.75" customHeight="1" thickBot="1" x14ac:dyDescent="0.2">
      <c r="A21" s="317" t="s">
        <v>131</v>
      </c>
      <c r="B21" s="318"/>
      <c r="C21" s="319"/>
      <c r="D21" s="65"/>
      <c r="E21" s="65"/>
      <c r="F21" s="127" t="s">
        <v>130</v>
      </c>
      <c r="G21" s="2"/>
    </row>
    <row r="22" spans="1:7" ht="21.75" customHeight="1" x14ac:dyDescent="0.15">
      <c r="A22" s="2"/>
      <c r="B22" s="2"/>
      <c r="C22" s="2"/>
      <c r="D22" s="2"/>
      <c r="E22" s="2"/>
      <c r="F22" s="2"/>
    </row>
    <row r="23" spans="1:7" ht="21.75" customHeight="1" x14ac:dyDescent="0.15">
      <c r="A23" s="2"/>
      <c r="B23" s="2"/>
      <c r="C23" s="2"/>
      <c r="D23" s="2"/>
      <c r="E23" s="2"/>
      <c r="F23" s="2"/>
    </row>
  </sheetData>
  <mergeCells count="8">
    <mergeCell ref="A21:C21"/>
    <mergeCell ref="D1:F1"/>
    <mergeCell ref="A5:A6"/>
    <mergeCell ref="D5:D6"/>
    <mergeCell ref="E5:E6"/>
    <mergeCell ref="F5:F6"/>
    <mergeCell ref="D4:F4"/>
    <mergeCell ref="A2:F2"/>
  </mergeCells>
  <phoneticPr fontId="3"/>
  <printOptions horizontalCentered="1"/>
  <pageMargins left="0.35433070866141736" right="0.35433070866141736" top="0.39370078740157483" bottom="0.39370078740157483" header="0.31496062992125984" footer="0.31496062992125984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Q26"/>
  <sheetViews>
    <sheetView showGridLines="0" view="pageBreakPreview" zoomScale="70" zoomScaleNormal="62" zoomScaleSheetLayoutView="70" workbookViewId="0">
      <selection activeCell="AB9" sqref="AB9"/>
    </sheetView>
  </sheetViews>
  <sheetFormatPr defaultColWidth="8.625" defaultRowHeight="60" customHeight="1" x14ac:dyDescent="0.15"/>
  <cols>
    <col min="1" max="1" width="2.125" style="2" customWidth="1"/>
    <col min="2" max="17" width="7.625" style="2" customWidth="1"/>
    <col min="18" max="18" width="2.125" style="2" customWidth="1"/>
    <col min="19" max="16384" width="8.625" style="2"/>
  </cols>
  <sheetData>
    <row r="1" spans="2:17" s="131" customFormat="1" ht="30" customHeight="1" x14ac:dyDescent="0.3">
      <c r="B1" s="329" t="s">
        <v>138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2:17" s="131" customFormat="1" ht="30" customHeight="1" x14ac:dyDescent="0.3">
      <c r="B2" s="330"/>
      <c r="C2" s="330"/>
      <c r="D2" s="330"/>
      <c r="E2" s="80" t="s">
        <v>82</v>
      </c>
      <c r="F2" s="130" t="s">
        <v>137</v>
      </c>
      <c r="G2" s="135"/>
      <c r="H2" s="133"/>
      <c r="I2" s="133"/>
      <c r="J2" s="133"/>
      <c r="K2" s="133"/>
      <c r="O2" s="141"/>
      <c r="P2" s="141"/>
      <c r="Q2" s="142" t="s">
        <v>141</v>
      </c>
    </row>
    <row r="3" spans="2:17" s="132" customFormat="1" ht="10.5" customHeight="1" x14ac:dyDescent="0.3"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2:17" ht="45" customHeight="1" x14ac:dyDescent="0.2">
      <c r="B4" s="137"/>
      <c r="C4" s="137"/>
      <c r="D4" s="137"/>
      <c r="E4" s="137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9"/>
      <c r="Q4" s="137"/>
    </row>
    <row r="5" spans="2:17" ht="46.5" customHeight="1" x14ac:dyDescent="0.15">
      <c r="B5" s="136"/>
      <c r="C5" s="136"/>
      <c r="D5" s="136"/>
      <c r="E5" s="136"/>
      <c r="F5" s="136"/>
      <c r="G5" s="136"/>
      <c r="H5" s="137"/>
      <c r="I5" s="136"/>
      <c r="J5" s="136"/>
      <c r="K5" s="136"/>
      <c r="L5" s="137"/>
      <c r="M5" s="136"/>
      <c r="N5" s="136"/>
      <c r="O5" s="136"/>
      <c r="P5" s="136"/>
      <c r="Q5" s="136"/>
    </row>
    <row r="6" spans="2:17" ht="46.5" customHeight="1" x14ac:dyDescent="0.15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</row>
    <row r="7" spans="2:17" ht="46.5" customHeight="1" x14ac:dyDescent="0.15"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</row>
    <row r="8" spans="2:17" ht="46.5" customHeight="1" x14ac:dyDescent="0.15"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</row>
    <row r="9" spans="2:17" ht="46.5" customHeight="1" x14ac:dyDescent="0.15"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</row>
    <row r="10" spans="2:17" ht="46.5" customHeight="1" x14ac:dyDescent="0.15"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</row>
    <row r="11" spans="2:17" ht="46.5" customHeight="1" x14ac:dyDescent="0.15"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</row>
    <row r="12" spans="2:17" ht="46.5" customHeight="1" x14ac:dyDescent="0.15"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</row>
    <row r="13" spans="2:17" ht="46.5" customHeight="1" x14ac:dyDescent="0.15"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</row>
    <row r="14" spans="2:17" ht="46.5" customHeight="1" x14ac:dyDescent="0.15"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</row>
    <row r="15" spans="2:17" ht="46.5" customHeight="1" x14ac:dyDescent="0.15"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</row>
    <row r="16" spans="2:17" ht="46.5" customHeight="1" x14ac:dyDescent="0.15"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</row>
    <row r="17" spans="2:17" ht="46.5" customHeight="1" x14ac:dyDescent="0.15"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</row>
    <row r="18" spans="2:17" ht="46.5" customHeight="1" x14ac:dyDescent="0.15">
      <c r="B18" s="136"/>
      <c r="C18" s="136"/>
      <c r="D18" s="136"/>
      <c r="E18" s="136"/>
      <c r="F18" s="136"/>
      <c r="G18" s="136"/>
      <c r="H18" s="137"/>
      <c r="I18" s="136"/>
      <c r="J18" s="136"/>
      <c r="K18" s="136"/>
      <c r="L18" s="137"/>
      <c r="M18" s="136"/>
      <c r="N18" s="136"/>
      <c r="O18" s="136"/>
      <c r="P18" s="136"/>
      <c r="Q18" s="136"/>
    </row>
    <row r="19" spans="2:17" ht="46.5" customHeight="1" x14ac:dyDescent="0.15"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</row>
    <row r="20" spans="2:17" ht="46.5" customHeight="1" x14ac:dyDescent="0.15"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</row>
    <row r="21" spans="2:17" ht="46.5" customHeight="1" x14ac:dyDescent="0.15"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</row>
    <row r="22" spans="2:17" ht="46.5" customHeight="1" x14ac:dyDescent="0.15"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</row>
    <row r="23" spans="2:17" ht="46.5" customHeight="1" x14ac:dyDescent="0.15"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</row>
    <row r="24" spans="2:17" ht="46.5" customHeight="1" x14ac:dyDescent="0.15"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</row>
    <row r="25" spans="2:17" ht="46.5" customHeight="1" x14ac:dyDescent="0.15"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</row>
    <row r="26" spans="2:17" ht="20.25" customHeight="1" x14ac:dyDescent="0.15"/>
  </sheetData>
  <mergeCells count="2">
    <mergeCell ref="B1:Q1"/>
    <mergeCell ref="B2:D2"/>
  </mergeCells>
  <phoneticPr fontId="3"/>
  <printOptions horizontalCentered="1"/>
  <pageMargins left="0.35433070866141736" right="0.35433070866141736" top="0.39370078740157483" bottom="0.39370078740157483" header="0.31496062992125984" footer="0.31496062992125984"/>
  <pageSetup paperSize="9" scale="7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L33"/>
  <sheetViews>
    <sheetView showGridLines="0" view="pageBreakPreview" zoomScale="40" zoomScaleNormal="100" zoomScaleSheetLayoutView="40" workbookViewId="0">
      <pane ySplit="9" topLeftCell="A10" activePane="bottomLeft" state="frozen"/>
      <selection activeCell="AF10" sqref="AF10:AQ11"/>
      <selection pane="bottomLeft" activeCell="AA10" sqref="AA10:AB11"/>
    </sheetView>
  </sheetViews>
  <sheetFormatPr defaultColWidth="2.375" defaultRowHeight="24" customHeight="1" x14ac:dyDescent="0.15"/>
  <cols>
    <col min="1" max="3" width="3.875" style="109" customWidth="1"/>
    <col min="4" max="4" width="13.625" customWidth="1"/>
    <col min="5" max="5" width="24.5" customWidth="1"/>
    <col min="6" max="6" width="2.375" style="103" customWidth="1"/>
    <col min="7" max="7" width="4.75" style="103" customWidth="1"/>
    <col min="8" max="8" width="1.75" style="103" customWidth="1"/>
    <col min="9" max="9" width="2.625" style="103" customWidth="1"/>
    <col min="10" max="10" width="2.125" style="103" customWidth="1"/>
    <col min="11" max="11" width="11.5" style="97" customWidth="1"/>
    <col min="12" max="12" width="11.375" style="97" customWidth="1"/>
    <col min="13" max="13" width="2.375" style="103" customWidth="1"/>
    <col min="14" max="14" width="4.75" style="103" customWidth="1"/>
    <col min="15" max="15" width="1.75" style="103" customWidth="1"/>
    <col min="16" max="16" width="2.625" style="103" customWidth="1"/>
    <col min="17" max="17" width="2.125" style="103" customWidth="1"/>
    <col min="18" max="18" width="11.5" style="97" customWidth="1"/>
    <col min="19" max="19" width="11.375" style="97" customWidth="1"/>
    <col min="20" max="20" width="2.375" style="103" customWidth="1"/>
    <col min="21" max="21" width="4.75" style="103" customWidth="1"/>
    <col min="22" max="22" width="1.75" style="103" customWidth="1"/>
    <col min="23" max="23" width="2.625" style="103" customWidth="1"/>
    <col min="24" max="24" width="2.125" style="103" customWidth="1"/>
    <col min="25" max="26" width="11.625" style="103" customWidth="1"/>
    <col min="27" max="27" width="11.5" style="103" customWidth="1"/>
    <col min="28" max="28" width="11.375" style="103" customWidth="1"/>
    <col min="29" max="40" width="3.5" style="88" customWidth="1"/>
    <col min="41" max="44" width="2.875" style="87" customWidth="1"/>
    <col min="45" max="51" width="3.625" style="87" customWidth="1"/>
    <col min="52" max="59" width="2.875" style="87" customWidth="1"/>
    <col min="60" max="60" width="2" customWidth="1"/>
  </cols>
  <sheetData>
    <row r="1" spans="1:64" ht="24" customHeight="1" x14ac:dyDescent="0.15">
      <c r="A1" s="331" t="s">
        <v>87</v>
      </c>
      <c r="B1" s="331"/>
      <c r="C1" s="331"/>
      <c r="D1" s="331"/>
      <c r="E1" s="331"/>
      <c r="F1" s="331"/>
      <c r="G1" s="331"/>
      <c r="H1" s="331"/>
      <c r="I1" s="331"/>
      <c r="J1" s="331"/>
      <c r="K1" s="89"/>
      <c r="L1" s="89"/>
      <c r="M1" s="99"/>
      <c r="N1" s="99"/>
      <c r="O1" s="99"/>
      <c r="P1" s="99"/>
      <c r="Q1" s="99"/>
      <c r="R1" s="89"/>
      <c r="S1" s="89"/>
      <c r="T1" s="99"/>
      <c r="U1" s="99"/>
      <c r="V1" s="99"/>
      <c r="W1" s="99"/>
      <c r="X1" s="99"/>
      <c r="Y1" s="99"/>
      <c r="Z1" s="99"/>
      <c r="AA1" s="99"/>
      <c r="AB1" s="9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</row>
    <row r="2" spans="1:64" s="82" customFormat="1" ht="24" customHeight="1" x14ac:dyDescent="0.15">
      <c r="A2" s="106"/>
      <c r="B2" s="156"/>
      <c r="C2" s="156"/>
      <c r="D2" s="156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380" t="s">
        <v>132</v>
      </c>
      <c r="AC2" s="380"/>
      <c r="AD2" s="380"/>
      <c r="AE2" s="380"/>
      <c r="AF2" s="380"/>
      <c r="AG2" s="380"/>
      <c r="AH2" s="380"/>
      <c r="AI2" s="380"/>
      <c r="AJ2" s="380"/>
      <c r="AK2" s="90" t="s">
        <v>85</v>
      </c>
      <c r="AM2" s="89"/>
      <c r="AN2" s="90"/>
      <c r="AO2" s="90"/>
      <c r="AP2" s="90"/>
      <c r="AQ2" s="90"/>
      <c r="AR2" s="90"/>
      <c r="AS2" s="116"/>
      <c r="AT2" s="116"/>
      <c r="AU2" s="116"/>
      <c r="AV2" s="116"/>
      <c r="AW2" s="116"/>
      <c r="AX2" s="381" t="s">
        <v>133</v>
      </c>
      <c r="AY2" s="381"/>
      <c r="AZ2" s="381"/>
      <c r="BA2" s="381"/>
      <c r="BB2" s="381"/>
      <c r="BC2" s="381"/>
      <c r="BD2" s="381"/>
      <c r="BE2" s="381"/>
      <c r="BF2" s="381"/>
      <c r="BG2" s="381"/>
      <c r="BH2" s="81"/>
    </row>
    <row r="3" spans="1:64" s="3" customFormat="1" ht="10.5" customHeight="1" x14ac:dyDescent="0.15">
      <c r="A3" s="106"/>
      <c r="B3" s="107"/>
      <c r="C3" s="107"/>
      <c r="D3" s="93"/>
      <c r="E3" s="93"/>
      <c r="F3" s="104"/>
      <c r="G3" s="104"/>
      <c r="H3" s="104"/>
      <c r="I3" s="100"/>
      <c r="J3" s="100"/>
      <c r="K3" s="90"/>
      <c r="L3" s="90"/>
      <c r="M3" s="104"/>
      <c r="N3" s="104"/>
      <c r="O3" s="104"/>
      <c r="P3" s="100"/>
      <c r="Q3" s="100"/>
      <c r="R3" s="90"/>
      <c r="S3" s="90"/>
      <c r="T3" s="104"/>
      <c r="U3" s="104"/>
      <c r="V3" s="104"/>
      <c r="W3" s="100"/>
      <c r="X3" s="100"/>
      <c r="Y3" s="100"/>
      <c r="Z3" s="100"/>
      <c r="AA3" s="100"/>
      <c r="AB3" s="100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0"/>
      <c r="AT3" s="90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4"/>
    </row>
    <row r="4" spans="1:64" s="82" customFormat="1" ht="24" customHeight="1" x14ac:dyDescent="0.15">
      <c r="A4" s="158" t="s">
        <v>104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81"/>
    </row>
    <row r="5" spans="1:64" s="84" customFormat="1" ht="44.25" customHeight="1" x14ac:dyDescent="0.3">
      <c r="A5" s="108"/>
      <c r="B5" s="108"/>
      <c r="C5" s="108"/>
      <c r="D5" s="94"/>
      <c r="E5" s="95"/>
      <c r="F5" s="105"/>
      <c r="G5" s="154" t="s">
        <v>84</v>
      </c>
      <c r="H5" s="154"/>
      <c r="I5" s="154"/>
      <c r="J5" s="154"/>
      <c r="K5" s="154"/>
      <c r="L5" s="332">
        <v>50000</v>
      </c>
      <c r="M5" s="332"/>
      <c r="N5" s="332"/>
      <c r="O5" s="332"/>
      <c r="P5" s="332"/>
      <c r="Q5" s="101" t="s">
        <v>0</v>
      </c>
      <c r="R5" s="96"/>
      <c r="S5" s="154" t="s">
        <v>88</v>
      </c>
      <c r="T5" s="154"/>
      <c r="U5" s="154"/>
      <c r="V5" s="154"/>
      <c r="W5" s="154"/>
      <c r="X5" s="333">
        <f>SUM(AS10:AS1000)/2</f>
        <v>11000</v>
      </c>
      <c r="Y5" s="333"/>
      <c r="Z5" s="333"/>
      <c r="AA5" s="101" t="s">
        <v>0</v>
      </c>
      <c r="AB5" s="102"/>
      <c r="AC5" s="154" t="s">
        <v>83</v>
      </c>
      <c r="AD5" s="154"/>
      <c r="AE5" s="154"/>
      <c r="AF5" s="332">
        <f>L5-X5</f>
        <v>39000</v>
      </c>
      <c r="AG5" s="332"/>
      <c r="AH5" s="332"/>
      <c r="AI5" s="332"/>
      <c r="AJ5" s="332"/>
      <c r="AK5" s="332"/>
      <c r="AL5" s="332"/>
      <c r="AM5" s="332"/>
      <c r="AN5" s="96" t="s">
        <v>0</v>
      </c>
      <c r="AO5" s="110"/>
      <c r="AP5" s="110"/>
      <c r="AQ5" s="110"/>
      <c r="AW5" s="115"/>
      <c r="AX5" s="115"/>
      <c r="AY5" s="115"/>
      <c r="AZ5" s="110"/>
      <c r="BA5" s="110"/>
      <c r="BB5" s="110"/>
      <c r="BC5" s="110"/>
      <c r="BD5" s="110"/>
      <c r="BE5" s="110"/>
      <c r="BF5" s="110"/>
      <c r="BG5" s="114" t="s">
        <v>141</v>
      </c>
      <c r="BH5" s="83"/>
    </row>
    <row r="6" spans="1:64" s="3" customFormat="1" ht="10.5" customHeight="1" thickBot="1" x14ac:dyDescent="0.2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4"/>
    </row>
    <row r="7" spans="1:64" ht="24" customHeight="1" thickBot="1" x14ac:dyDescent="0.2">
      <c r="A7" s="222" t="s">
        <v>59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4"/>
      <c r="AC7" s="225" t="s">
        <v>61</v>
      </c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7"/>
      <c r="BL7" s="2"/>
    </row>
    <row r="8" spans="1:64" ht="21.75" customHeight="1" thickBot="1" x14ac:dyDescent="0.2">
      <c r="A8" s="160" t="s">
        <v>89</v>
      </c>
      <c r="B8" s="161"/>
      <c r="C8" s="162"/>
      <c r="D8" s="166" t="s">
        <v>106</v>
      </c>
      <c r="E8" s="334"/>
      <c r="F8" s="170" t="s">
        <v>92</v>
      </c>
      <c r="G8" s="171"/>
      <c r="H8" s="171"/>
      <c r="I8" s="171"/>
      <c r="J8" s="171"/>
      <c r="K8" s="171"/>
      <c r="L8" s="172"/>
      <c r="M8" s="170" t="s">
        <v>93</v>
      </c>
      <c r="N8" s="171"/>
      <c r="O8" s="171"/>
      <c r="P8" s="171"/>
      <c r="Q8" s="171"/>
      <c r="R8" s="171"/>
      <c r="S8" s="172"/>
      <c r="T8" s="170" t="s">
        <v>94</v>
      </c>
      <c r="U8" s="171"/>
      <c r="V8" s="171"/>
      <c r="W8" s="171"/>
      <c r="X8" s="171"/>
      <c r="Y8" s="171"/>
      <c r="Z8" s="171"/>
      <c r="AA8" s="171"/>
      <c r="AB8" s="172"/>
      <c r="AC8" s="336" t="s">
        <v>107</v>
      </c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338" t="s">
        <v>100</v>
      </c>
      <c r="AP8" s="213"/>
      <c r="AQ8" s="213"/>
      <c r="AR8" s="339"/>
      <c r="AS8" s="180" t="s">
        <v>2</v>
      </c>
      <c r="AT8" s="176"/>
      <c r="AU8" s="176"/>
      <c r="AV8" s="176"/>
      <c r="AW8" s="176"/>
      <c r="AX8" s="176"/>
      <c r="AY8" s="177"/>
      <c r="AZ8" s="213" t="s">
        <v>108</v>
      </c>
      <c r="BA8" s="176"/>
      <c r="BB8" s="176"/>
      <c r="BC8" s="176"/>
      <c r="BD8" s="176"/>
      <c r="BE8" s="176"/>
      <c r="BF8" s="176"/>
      <c r="BG8" s="214"/>
      <c r="BH8" s="7"/>
      <c r="BL8" s="2"/>
    </row>
    <row r="9" spans="1:64" ht="39" customHeight="1" thickBot="1" x14ac:dyDescent="0.2">
      <c r="A9" s="163"/>
      <c r="B9" s="164"/>
      <c r="C9" s="165"/>
      <c r="D9" s="168"/>
      <c r="E9" s="335"/>
      <c r="F9" s="185" t="s">
        <v>63</v>
      </c>
      <c r="G9" s="186"/>
      <c r="H9" s="186"/>
      <c r="I9" s="186"/>
      <c r="J9" s="187"/>
      <c r="K9" s="343" t="s">
        <v>60</v>
      </c>
      <c r="L9" s="344"/>
      <c r="M9" s="185" t="s">
        <v>63</v>
      </c>
      <c r="N9" s="186"/>
      <c r="O9" s="186"/>
      <c r="P9" s="186"/>
      <c r="Q9" s="187"/>
      <c r="R9" s="343" t="s">
        <v>60</v>
      </c>
      <c r="S9" s="344"/>
      <c r="T9" s="185" t="s">
        <v>63</v>
      </c>
      <c r="U9" s="186"/>
      <c r="V9" s="186"/>
      <c r="W9" s="186"/>
      <c r="X9" s="187"/>
      <c r="Y9" s="345" t="s">
        <v>90</v>
      </c>
      <c r="Z9" s="346"/>
      <c r="AA9" s="345" t="s">
        <v>91</v>
      </c>
      <c r="AB9" s="347"/>
      <c r="AC9" s="337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9"/>
      <c r="AO9" s="340"/>
      <c r="AP9" s="341"/>
      <c r="AQ9" s="341"/>
      <c r="AR9" s="342"/>
      <c r="AS9" s="181"/>
      <c r="AT9" s="178"/>
      <c r="AU9" s="178"/>
      <c r="AV9" s="178"/>
      <c r="AW9" s="178"/>
      <c r="AX9" s="178"/>
      <c r="AY9" s="179"/>
      <c r="AZ9" s="178"/>
      <c r="BA9" s="178"/>
      <c r="BB9" s="178"/>
      <c r="BC9" s="178"/>
      <c r="BD9" s="178"/>
      <c r="BE9" s="178"/>
      <c r="BF9" s="178"/>
      <c r="BG9" s="215"/>
      <c r="BH9" s="5"/>
      <c r="BL9" s="2"/>
    </row>
    <row r="10" spans="1:64" ht="52.5" customHeight="1" x14ac:dyDescent="0.15">
      <c r="A10" s="291">
        <v>44439</v>
      </c>
      <c r="B10" s="292"/>
      <c r="C10" s="293"/>
      <c r="D10" s="294" t="s">
        <v>96</v>
      </c>
      <c r="E10" s="350"/>
      <c r="F10" s="241">
        <v>1</v>
      </c>
      <c r="G10" s="239"/>
      <c r="H10" s="239"/>
      <c r="I10" s="239"/>
      <c r="J10" s="240"/>
      <c r="K10" s="241">
        <v>4</v>
      </c>
      <c r="L10" s="242"/>
      <c r="M10" s="238"/>
      <c r="N10" s="239"/>
      <c r="O10" s="239"/>
      <c r="P10" s="239"/>
      <c r="Q10" s="240"/>
      <c r="R10" s="241"/>
      <c r="S10" s="242"/>
      <c r="T10" s="238"/>
      <c r="U10" s="239"/>
      <c r="V10" s="239"/>
      <c r="W10" s="239"/>
      <c r="X10" s="240"/>
      <c r="Y10" s="241"/>
      <c r="Z10" s="240"/>
      <c r="AA10" s="241"/>
      <c r="AB10" s="242"/>
      <c r="AC10" s="352" t="s">
        <v>97</v>
      </c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208" t="s">
        <v>62</v>
      </c>
      <c r="AP10" s="209"/>
      <c r="AQ10" s="209"/>
      <c r="AR10" s="210"/>
      <c r="AS10" s="348">
        <v>2000</v>
      </c>
      <c r="AT10" s="188"/>
      <c r="AU10" s="188"/>
      <c r="AV10" s="188"/>
      <c r="AW10" s="188"/>
      <c r="AX10" s="188"/>
      <c r="AY10" s="189"/>
      <c r="AZ10" s="208">
        <f>L5-AS10</f>
        <v>48000</v>
      </c>
      <c r="BA10" s="209"/>
      <c r="BB10" s="209"/>
      <c r="BC10" s="209"/>
      <c r="BD10" s="209"/>
      <c r="BE10" s="209"/>
      <c r="BF10" s="209"/>
      <c r="BG10" s="210"/>
      <c r="BH10" s="6"/>
    </row>
    <row r="11" spans="1:64" ht="52.5" customHeight="1" x14ac:dyDescent="0.15">
      <c r="A11" s="274"/>
      <c r="B11" s="275"/>
      <c r="C11" s="276"/>
      <c r="D11" s="266"/>
      <c r="E11" s="351"/>
      <c r="F11" s="235"/>
      <c r="G11" s="232"/>
      <c r="H11" s="232"/>
      <c r="I11" s="232"/>
      <c r="J11" s="233"/>
      <c r="K11" s="235"/>
      <c r="L11" s="237"/>
      <c r="M11" s="231"/>
      <c r="N11" s="232"/>
      <c r="O11" s="232"/>
      <c r="P11" s="232"/>
      <c r="Q11" s="233"/>
      <c r="R11" s="235"/>
      <c r="S11" s="237"/>
      <c r="T11" s="231"/>
      <c r="U11" s="232"/>
      <c r="V11" s="232"/>
      <c r="W11" s="232"/>
      <c r="X11" s="233"/>
      <c r="Y11" s="235"/>
      <c r="Z11" s="233"/>
      <c r="AA11" s="235"/>
      <c r="AB11" s="237"/>
      <c r="AC11" s="353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7"/>
      <c r="AO11" s="211"/>
      <c r="AP11" s="206"/>
      <c r="AQ11" s="206"/>
      <c r="AR11" s="212"/>
      <c r="AS11" s="349"/>
      <c r="AT11" s="190"/>
      <c r="AU11" s="190"/>
      <c r="AV11" s="190"/>
      <c r="AW11" s="190"/>
      <c r="AX11" s="190"/>
      <c r="AY11" s="191"/>
      <c r="AZ11" s="211"/>
      <c r="BA11" s="206"/>
      <c r="BB11" s="206"/>
      <c r="BC11" s="206"/>
      <c r="BD11" s="206"/>
      <c r="BE11" s="206"/>
      <c r="BF11" s="206"/>
      <c r="BG11" s="212"/>
      <c r="BH11" s="6"/>
    </row>
    <row r="12" spans="1:64" ht="52.5" customHeight="1" x14ac:dyDescent="0.15">
      <c r="A12" s="258" t="s">
        <v>101</v>
      </c>
      <c r="B12" s="259"/>
      <c r="C12" s="260"/>
      <c r="D12" s="264" t="s">
        <v>95</v>
      </c>
      <c r="E12" s="354"/>
      <c r="F12" s="234"/>
      <c r="G12" s="229"/>
      <c r="H12" s="229"/>
      <c r="I12" s="229"/>
      <c r="J12" s="230"/>
      <c r="K12" s="251"/>
      <c r="L12" s="252"/>
      <c r="M12" s="228">
        <v>5</v>
      </c>
      <c r="N12" s="229"/>
      <c r="O12" s="229"/>
      <c r="P12" s="229"/>
      <c r="Q12" s="230"/>
      <c r="R12" s="251">
        <v>45</v>
      </c>
      <c r="S12" s="252"/>
      <c r="T12" s="228"/>
      <c r="U12" s="229"/>
      <c r="V12" s="229"/>
      <c r="W12" s="229"/>
      <c r="X12" s="230"/>
      <c r="Y12" s="234"/>
      <c r="Z12" s="230"/>
      <c r="AA12" s="234"/>
      <c r="AB12" s="236"/>
      <c r="AC12" s="357" t="s">
        <v>98</v>
      </c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200"/>
      <c r="AO12" s="243" t="s">
        <v>102</v>
      </c>
      <c r="AP12" s="204"/>
      <c r="AQ12" s="204"/>
      <c r="AR12" s="244"/>
      <c r="AS12" s="355">
        <v>4500</v>
      </c>
      <c r="AT12" s="204"/>
      <c r="AU12" s="204"/>
      <c r="AV12" s="204"/>
      <c r="AW12" s="204"/>
      <c r="AX12" s="204"/>
      <c r="AY12" s="205"/>
      <c r="AZ12" s="243">
        <f>AZ10-AS12</f>
        <v>43500</v>
      </c>
      <c r="BA12" s="204"/>
      <c r="BB12" s="204"/>
      <c r="BC12" s="204"/>
      <c r="BD12" s="204"/>
      <c r="BE12" s="204"/>
      <c r="BF12" s="204"/>
      <c r="BG12" s="244"/>
      <c r="BH12" s="6"/>
    </row>
    <row r="13" spans="1:64" ht="52.5" customHeight="1" x14ac:dyDescent="0.15">
      <c r="A13" s="261"/>
      <c r="B13" s="262"/>
      <c r="C13" s="263"/>
      <c r="D13" s="266"/>
      <c r="E13" s="351"/>
      <c r="F13" s="235"/>
      <c r="G13" s="232"/>
      <c r="H13" s="232"/>
      <c r="I13" s="232"/>
      <c r="J13" s="233"/>
      <c r="K13" s="253"/>
      <c r="L13" s="254"/>
      <c r="M13" s="231"/>
      <c r="N13" s="232"/>
      <c r="O13" s="232"/>
      <c r="P13" s="232"/>
      <c r="Q13" s="233"/>
      <c r="R13" s="253"/>
      <c r="S13" s="254"/>
      <c r="T13" s="231"/>
      <c r="U13" s="232"/>
      <c r="V13" s="232"/>
      <c r="W13" s="232"/>
      <c r="X13" s="233"/>
      <c r="Y13" s="235"/>
      <c r="Z13" s="233"/>
      <c r="AA13" s="235"/>
      <c r="AB13" s="237"/>
      <c r="AC13" s="358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3"/>
      <c r="AO13" s="211"/>
      <c r="AP13" s="206"/>
      <c r="AQ13" s="206"/>
      <c r="AR13" s="212"/>
      <c r="AS13" s="356"/>
      <c r="AT13" s="206"/>
      <c r="AU13" s="206"/>
      <c r="AV13" s="206"/>
      <c r="AW13" s="206"/>
      <c r="AX13" s="206"/>
      <c r="AY13" s="207"/>
      <c r="AZ13" s="211"/>
      <c r="BA13" s="206"/>
      <c r="BB13" s="206"/>
      <c r="BC13" s="206"/>
      <c r="BD13" s="206"/>
      <c r="BE13" s="206"/>
      <c r="BF13" s="206"/>
      <c r="BG13" s="212"/>
      <c r="BH13" s="6"/>
    </row>
    <row r="14" spans="1:64" ht="52.5" customHeight="1" x14ac:dyDescent="0.15">
      <c r="A14" s="271">
        <v>44500</v>
      </c>
      <c r="B14" s="272"/>
      <c r="C14" s="273"/>
      <c r="D14" s="264" t="s">
        <v>95</v>
      </c>
      <c r="E14" s="354"/>
      <c r="F14" s="234"/>
      <c r="G14" s="229"/>
      <c r="H14" s="229"/>
      <c r="I14" s="229"/>
      <c r="J14" s="230"/>
      <c r="K14" s="251"/>
      <c r="L14" s="252"/>
      <c r="M14" s="228"/>
      <c r="N14" s="229"/>
      <c r="O14" s="229"/>
      <c r="P14" s="229"/>
      <c r="Q14" s="230"/>
      <c r="R14" s="251"/>
      <c r="S14" s="252"/>
      <c r="T14" s="228">
        <v>1</v>
      </c>
      <c r="U14" s="229"/>
      <c r="V14" s="229"/>
      <c r="W14" s="229"/>
      <c r="X14" s="230"/>
      <c r="Y14" s="234">
        <v>7</v>
      </c>
      <c r="Z14" s="230"/>
      <c r="AA14" s="234">
        <v>50</v>
      </c>
      <c r="AB14" s="236"/>
      <c r="AC14" s="359" t="s">
        <v>99</v>
      </c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70"/>
      <c r="AO14" s="243" t="s">
        <v>103</v>
      </c>
      <c r="AP14" s="204"/>
      <c r="AQ14" s="204"/>
      <c r="AR14" s="244"/>
      <c r="AS14" s="355">
        <v>3500</v>
      </c>
      <c r="AT14" s="204"/>
      <c r="AU14" s="204"/>
      <c r="AV14" s="204"/>
      <c r="AW14" s="204"/>
      <c r="AX14" s="204"/>
      <c r="AY14" s="204"/>
      <c r="AZ14" s="243">
        <f>AZ12-AS14</f>
        <v>40000</v>
      </c>
      <c r="BA14" s="204"/>
      <c r="BB14" s="204"/>
      <c r="BC14" s="204"/>
      <c r="BD14" s="204"/>
      <c r="BE14" s="204"/>
      <c r="BF14" s="204"/>
      <c r="BG14" s="244"/>
      <c r="BH14" s="6"/>
    </row>
    <row r="15" spans="1:64" ht="52.5" customHeight="1" x14ac:dyDescent="0.15">
      <c r="A15" s="274"/>
      <c r="B15" s="275"/>
      <c r="C15" s="276"/>
      <c r="D15" s="266"/>
      <c r="E15" s="351"/>
      <c r="F15" s="235"/>
      <c r="G15" s="232"/>
      <c r="H15" s="232"/>
      <c r="I15" s="232"/>
      <c r="J15" s="233"/>
      <c r="K15" s="253"/>
      <c r="L15" s="254"/>
      <c r="M15" s="231"/>
      <c r="N15" s="232"/>
      <c r="O15" s="232"/>
      <c r="P15" s="232"/>
      <c r="Q15" s="233"/>
      <c r="R15" s="253"/>
      <c r="S15" s="254"/>
      <c r="T15" s="231"/>
      <c r="U15" s="232"/>
      <c r="V15" s="232"/>
      <c r="W15" s="232"/>
      <c r="X15" s="233"/>
      <c r="Y15" s="235"/>
      <c r="Z15" s="233"/>
      <c r="AA15" s="235"/>
      <c r="AB15" s="237"/>
      <c r="AC15" s="353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7"/>
      <c r="AO15" s="211"/>
      <c r="AP15" s="206"/>
      <c r="AQ15" s="206"/>
      <c r="AR15" s="212"/>
      <c r="AS15" s="356"/>
      <c r="AT15" s="206"/>
      <c r="AU15" s="206"/>
      <c r="AV15" s="206"/>
      <c r="AW15" s="206"/>
      <c r="AX15" s="206"/>
      <c r="AY15" s="206"/>
      <c r="AZ15" s="211"/>
      <c r="BA15" s="206"/>
      <c r="BB15" s="206"/>
      <c r="BC15" s="206"/>
      <c r="BD15" s="206"/>
      <c r="BE15" s="206"/>
      <c r="BF15" s="206"/>
      <c r="BG15" s="212"/>
      <c r="BH15" s="6"/>
    </row>
    <row r="16" spans="1:64" ht="52.5" customHeight="1" x14ac:dyDescent="0.15">
      <c r="A16" s="271">
        <v>44514</v>
      </c>
      <c r="B16" s="272"/>
      <c r="C16" s="273"/>
      <c r="D16" s="264" t="s">
        <v>95</v>
      </c>
      <c r="E16" s="354"/>
      <c r="F16" s="234">
        <v>1</v>
      </c>
      <c r="G16" s="229"/>
      <c r="H16" s="229"/>
      <c r="I16" s="229"/>
      <c r="J16" s="230"/>
      <c r="K16" s="251">
        <v>10</v>
      </c>
      <c r="L16" s="252"/>
      <c r="M16" s="228">
        <v>1</v>
      </c>
      <c r="N16" s="229"/>
      <c r="O16" s="229"/>
      <c r="P16" s="229"/>
      <c r="Q16" s="230"/>
      <c r="R16" s="251">
        <v>10</v>
      </c>
      <c r="S16" s="252"/>
      <c r="T16" s="228"/>
      <c r="U16" s="229"/>
      <c r="V16" s="229"/>
      <c r="W16" s="229"/>
      <c r="X16" s="230"/>
      <c r="Y16" s="234"/>
      <c r="Z16" s="230"/>
      <c r="AA16" s="234"/>
      <c r="AB16" s="236"/>
      <c r="AC16" s="360" t="s">
        <v>135</v>
      </c>
      <c r="AD16" s="278"/>
      <c r="AE16" s="278"/>
      <c r="AF16" s="278"/>
      <c r="AG16" s="278"/>
      <c r="AH16" s="278"/>
      <c r="AI16" s="278"/>
      <c r="AJ16" s="278"/>
      <c r="AK16" s="278"/>
      <c r="AL16" s="278"/>
      <c r="AM16" s="278"/>
      <c r="AN16" s="279"/>
      <c r="AO16" s="243" t="s">
        <v>136</v>
      </c>
      <c r="AP16" s="204"/>
      <c r="AQ16" s="204"/>
      <c r="AR16" s="244"/>
      <c r="AS16" s="355">
        <v>1000</v>
      </c>
      <c r="AT16" s="204"/>
      <c r="AU16" s="204"/>
      <c r="AV16" s="204"/>
      <c r="AW16" s="204"/>
      <c r="AX16" s="204"/>
      <c r="AY16" s="204"/>
      <c r="AZ16" s="243">
        <f>AZ14-AS16</f>
        <v>39000</v>
      </c>
      <c r="BA16" s="204"/>
      <c r="BB16" s="204"/>
      <c r="BC16" s="204"/>
      <c r="BD16" s="204"/>
      <c r="BE16" s="204"/>
      <c r="BF16" s="204"/>
      <c r="BG16" s="244"/>
      <c r="BH16" s="6"/>
    </row>
    <row r="17" spans="1:60" ht="52.5" customHeight="1" thickBot="1" x14ac:dyDescent="0.2">
      <c r="A17" s="274"/>
      <c r="B17" s="275"/>
      <c r="C17" s="276"/>
      <c r="D17" s="266"/>
      <c r="E17" s="351"/>
      <c r="F17" s="235"/>
      <c r="G17" s="232"/>
      <c r="H17" s="232"/>
      <c r="I17" s="232"/>
      <c r="J17" s="233"/>
      <c r="K17" s="253"/>
      <c r="L17" s="254"/>
      <c r="M17" s="231"/>
      <c r="N17" s="232"/>
      <c r="O17" s="232"/>
      <c r="P17" s="232"/>
      <c r="Q17" s="233"/>
      <c r="R17" s="253"/>
      <c r="S17" s="254"/>
      <c r="T17" s="231"/>
      <c r="U17" s="232"/>
      <c r="V17" s="232"/>
      <c r="W17" s="232"/>
      <c r="X17" s="233"/>
      <c r="Y17" s="235"/>
      <c r="Z17" s="233"/>
      <c r="AA17" s="235"/>
      <c r="AB17" s="237"/>
      <c r="AC17" s="36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2"/>
      <c r="AO17" s="211"/>
      <c r="AP17" s="206"/>
      <c r="AQ17" s="206"/>
      <c r="AR17" s="212"/>
      <c r="AS17" s="356"/>
      <c r="AT17" s="206"/>
      <c r="AU17" s="206"/>
      <c r="AV17" s="206"/>
      <c r="AW17" s="206"/>
      <c r="AX17" s="206"/>
      <c r="AY17" s="206"/>
      <c r="AZ17" s="211"/>
      <c r="BA17" s="206"/>
      <c r="BB17" s="206"/>
      <c r="BC17" s="206"/>
      <c r="BD17" s="206"/>
      <c r="BE17" s="206"/>
      <c r="BF17" s="206"/>
      <c r="BG17" s="212"/>
      <c r="BH17" s="6"/>
    </row>
    <row r="18" spans="1:60" ht="52.5" hidden="1" customHeight="1" x14ac:dyDescent="0.15">
      <c r="A18" s="271"/>
      <c r="B18" s="272"/>
      <c r="C18" s="273"/>
      <c r="D18" s="264" t="s">
        <v>95</v>
      </c>
      <c r="E18" s="354"/>
      <c r="F18" s="234"/>
      <c r="G18" s="229"/>
      <c r="H18" s="229"/>
      <c r="I18" s="229"/>
      <c r="J18" s="230"/>
      <c r="K18" s="251"/>
      <c r="L18" s="252"/>
      <c r="M18" s="228"/>
      <c r="N18" s="229"/>
      <c r="O18" s="229"/>
      <c r="P18" s="229"/>
      <c r="Q18" s="230"/>
      <c r="R18" s="251"/>
      <c r="S18" s="252"/>
      <c r="T18" s="228"/>
      <c r="U18" s="229"/>
      <c r="V18" s="229"/>
      <c r="W18" s="229"/>
      <c r="X18" s="230"/>
      <c r="Y18" s="234"/>
      <c r="Z18" s="230"/>
      <c r="AA18" s="234"/>
      <c r="AB18" s="236"/>
      <c r="AC18" s="278"/>
      <c r="AD18" s="278"/>
      <c r="AE18" s="278"/>
      <c r="AF18" s="278"/>
      <c r="AG18" s="278"/>
      <c r="AH18" s="278"/>
      <c r="AI18" s="278"/>
      <c r="AJ18" s="278"/>
      <c r="AK18" s="278"/>
      <c r="AL18" s="278"/>
      <c r="AM18" s="278"/>
      <c r="AN18" s="279"/>
      <c r="AO18" s="243"/>
      <c r="AP18" s="204"/>
      <c r="AQ18" s="204"/>
      <c r="AR18" s="244"/>
      <c r="AS18" s="355"/>
      <c r="AT18" s="204"/>
      <c r="AU18" s="204"/>
      <c r="AV18" s="204"/>
      <c r="AW18" s="204"/>
      <c r="AX18" s="204"/>
      <c r="AY18" s="205"/>
      <c r="AZ18" s="243">
        <f>AZ16-AS18</f>
        <v>39000</v>
      </c>
      <c r="BA18" s="204"/>
      <c r="BB18" s="204"/>
      <c r="BC18" s="204"/>
      <c r="BD18" s="204"/>
      <c r="BE18" s="204"/>
      <c r="BF18" s="204"/>
      <c r="BG18" s="244"/>
      <c r="BH18" s="6"/>
    </row>
    <row r="19" spans="1:60" ht="52.5" hidden="1" customHeight="1" x14ac:dyDescent="0.15">
      <c r="A19" s="274"/>
      <c r="B19" s="275"/>
      <c r="C19" s="276"/>
      <c r="D19" s="266"/>
      <c r="E19" s="351"/>
      <c r="F19" s="235"/>
      <c r="G19" s="232"/>
      <c r="H19" s="232"/>
      <c r="I19" s="232"/>
      <c r="J19" s="233"/>
      <c r="K19" s="253"/>
      <c r="L19" s="254"/>
      <c r="M19" s="231"/>
      <c r="N19" s="232"/>
      <c r="O19" s="232"/>
      <c r="P19" s="232"/>
      <c r="Q19" s="233"/>
      <c r="R19" s="253"/>
      <c r="S19" s="254"/>
      <c r="T19" s="231"/>
      <c r="U19" s="232"/>
      <c r="V19" s="232"/>
      <c r="W19" s="232"/>
      <c r="X19" s="233"/>
      <c r="Y19" s="235"/>
      <c r="Z19" s="233"/>
      <c r="AA19" s="235"/>
      <c r="AB19" s="237"/>
      <c r="AC19" s="281"/>
      <c r="AD19" s="281"/>
      <c r="AE19" s="281"/>
      <c r="AF19" s="281"/>
      <c r="AG19" s="281"/>
      <c r="AH19" s="281"/>
      <c r="AI19" s="281"/>
      <c r="AJ19" s="281"/>
      <c r="AK19" s="281"/>
      <c r="AL19" s="281"/>
      <c r="AM19" s="281"/>
      <c r="AN19" s="282"/>
      <c r="AO19" s="211"/>
      <c r="AP19" s="206"/>
      <c r="AQ19" s="206"/>
      <c r="AR19" s="212"/>
      <c r="AS19" s="356"/>
      <c r="AT19" s="206"/>
      <c r="AU19" s="206"/>
      <c r="AV19" s="206"/>
      <c r="AW19" s="206"/>
      <c r="AX19" s="206"/>
      <c r="AY19" s="207"/>
      <c r="AZ19" s="211"/>
      <c r="BA19" s="206"/>
      <c r="BB19" s="206"/>
      <c r="BC19" s="206"/>
      <c r="BD19" s="206"/>
      <c r="BE19" s="206"/>
      <c r="BF19" s="206"/>
      <c r="BG19" s="212"/>
      <c r="BH19" s="6"/>
    </row>
    <row r="20" spans="1:60" ht="52.5" hidden="1" customHeight="1" x14ac:dyDescent="0.15">
      <c r="A20" s="271"/>
      <c r="B20" s="272"/>
      <c r="C20" s="273"/>
      <c r="D20" s="264" t="s">
        <v>95</v>
      </c>
      <c r="E20" s="354"/>
      <c r="F20" s="234"/>
      <c r="G20" s="229"/>
      <c r="H20" s="229"/>
      <c r="I20" s="229"/>
      <c r="J20" s="230"/>
      <c r="K20" s="251"/>
      <c r="L20" s="252"/>
      <c r="M20" s="228"/>
      <c r="N20" s="229"/>
      <c r="O20" s="229"/>
      <c r="P20" s="229"/>
      <c r="Q20" s="230"/>
      <c r="R20" s="251"/>
      <c r="S20" s="252"/>
      <c r="T20" s="228"/>
      <c r="U20" s="229"/>
      <c r="V20" s="229"/>
      <c r="W20" s="229"/>
      <c r="X20" s="230"/>
      <c r="Y20" s="234"/>
      <c r="Z20" s="230"/>
      <c r="AA20" s="234"/>
      <c r="AB20" s="236"/>
      <c r="AC20" s="360"/>
      <c r="AD20" s="278"/>
      <c r="AE20" s="278"/>
      <c r="AF20" s="278"/>
      <c r="AG20" s="278"/>
      <c r="AH20" s="278"/>
      <c r="AI20" s="278"/>
      <c r="AJ20" s="278"/>
      <c r="AK20" s="278"/>
      <c r="AL20" s="278"/>
      <c r="AM20" s="278"/>
      <c r="AN20" s="279"/>
      <c r="AO20" s="243"/>
      <c r="AP20" s="204"/>
      <c r="AQ20" s="204"/>
      <c r="AR20" s="244"/>
      <c r="AS20" s="355"/>
      <c r="AT20" s="204"/>
      <c r="AU20" s="204"/>
      <c r="AV20" s="204"/>
      <c r="AW20" s="204"/>
      <c r="AX20" s="204"/>
      <c r="AY20" s="204"/>
      <c r="AZ20" s="243">
        <f>AZ18-AS20</f>
        <v>39000</v>
      </c>
      <c r="BA20" s="204"/>
      <c r="BB20" s="204"/>
      <c r="BC20" s="204"/>
      <c r="BD20" s="204"/>
      <c r="BE20" s="204"/>
      <c r="BF20" s="204"/>
      <c r="BG20" s="244"/>
      <c r="BH20" s="6"/>
    </row>
    <row r="21" spans="1:60" ht="52.5" hidden="1" customHeight="1" x14ac:dyDescent="0.15">
      <c r="A21" s="274"/>
      <c r="B21" s="275"/>
      <c r="C21" s="276"/>
      <c r="D21" s="266"/>
      <c r="E21" s="351"/>
      <c r="F21" s="235"/>
      <c r="G21" s="232"/>
      <c r="H21" s="232"/>
      <c r="I21" s="232"/>
      <c r="J21" s="233"/>
      <c r="K21" s="253"/>
      <c r="L21" s="254"/>
      <c r="M21" s="231"/>
      <c r="N21" s="232"/>
      <c r="O21" s="232"/>
      <c r="P21" s="232"/>
      <c r="Q21" s="233"/>
      <c r="R21" s="253"/>
      <c r="S21" s="254"/>
      <c r="T21" s="231"/>
      <c r="U21" s="232"/>
      <c r="V21" s="232"/>
      <c r="W21" s="232"/>
      <c r="X21" s="233"/>
      <c r="Y21" s="235"/>
      <c r="Z21" s="233"/>
      <c r="AA21" s="235"/>
      <c r="AB21" s="237"/>
      <c r="AC21" s="361"/>
      <c r="AD21" s="281"/>
      <c r="AE21" s="281"/>
      <c r="AF21" s="281"/>
      <c r="AG21" s="281"/>
      <c r="AH21" s="281"/>
      <c r="AI21" s="281"/>
      <c r="AJ21" s="281"/>
      <c r="AK21" s="281"/>
      <c r="AL21" s="281"/>
      <c r="AM21" s="281"/>
      <c r="AN21" s="282"/>
      <c r="AO21" s="211"/>
      <c r="AP21" s="206"/>
      <c r="AQ21" s="206"/>
      <c r="AR21" s="212"/>
      <c r="AS21" s="356"/>
      <c r="AT21" s="206"/>
      <c r="AU21" s="206"/>
      <c r="AV21" s="206"/>
      <c r="AW21" s="206"/>
      <c r="AX21" s="206"/>
      <c r="AY21" s="206"/>
      <c r="AZ21" s="211"/>
      <c r="BA21" s="206"/>
      <c r="BB21" s="206"/>
      <c r="BC21" s="206"/>
      <c r="BD21" s="206"/>
      <c r="BE21" s="206"/>
      <c r="BF21" s="206"/>
      <c r="BG21" s="212"/>
      <c r="BH21" s="6"/>
    </row>
    <row r="22" spans="1:60" ht="52.5" hidden="1" customHeight="1" x14ac:dyDescent="0.15">
      <c r="A22" s="271"/>
      <c r="B22" s="272"/>
      <c r="C22" s="273"/>
      <c r="D22" s="264" t="s">
        <v>95</v>
      </c>
      <c r="E22" s="354"/>
      <c r="F22" s="234"/>
      <c r="G22" s="229"/>
      <c r="H22" s="229"/>
      <c r="I22" s="229"/>
      <c r="J22" s="230"/>
      <c r="K22" s="251"/>
      <c r="L22" s="252"/>
      <c r="M22" s="228"/>
      <c r="N22" s="229"/>
      <c r="O22" s="229"/>
      <c r="P22" s="229"/>
      <c r="Q22" s="230"/>
      <c r="R22" s="251"/>
      <c r="S22" s="252"/>
      <c r="T22" s="228"/>
      <c r="U22" s="229"/>
      <c r="V22" s="229"/>
      <c r="W22" s="229"/>
      <c r="X22" s="230"/>
      <c r="Y22" s="234"/>
      <c r="Z22" s="230"/>
      <c r="AA22" s="234"/>
      <c r="AB22" s="236"/>
      <c r="AC22" s="278"/>
      <c r="AD22" s="278"/>
      <c r="AE22" s="278"/>
      <c r="AF22" s="278"/>
      <c r="AG22" s="278"/>
      <c r="AH22" s="278"/>
      <c r="AI22" s="278"/>
      <c r="AJ22" s="278"/>
      <c r="AK22" s="278"/>
      <c r="AL22" s="278"/>
      <c r="AM22" s="278"/>
      <c r="AN22" s="279"/>
      <c r="AO22" s="243"/>
      <c r="AP22" s="204"/>
      <c r="AQ22" s="204"/>
      <c r="AR22" s="244"/>
      <c r="AS22" s="355"/>
      <c r="AT22" s="204"/>
      <c r="AU22" s="204"/>
      <c r="AV22" s="204"/>
      <c r="AW22" s="204"/>
      <c r="AX22" s="204"/>
      <c r="AY22" s="205"/>
      <c r="AZ22" s="243">
        <f>AZ20-AS22</f>
        <v>39000</v>
      </c>
      <c r="BA22" s="204"/>
      <c r="BB22" s="204"/>
      <c r="BC22" s="204"/>
      <c r="BD22" s="204"/>
      <c r="BE22" s="204"/>
      <c r="BF22" s="204"/>
      <c r="BG22" s="244"/>
      <c r="BH22" s="6"/>
    </row>
    <row r="23" spans="1:60" ht="52.5" hidden="1" customHeight="1" x14ac:dyDescent="0.15">
      <c r="A23" s="274"/>
      <c r="B23" s="275"/>
      <c r="C23" s="276"/>
      <c r="D23" s="266"/>
      <c r="E23" s="351"/>
      <c r="F23" s="235"/>
      <c r="G23" s="232"/>
      <c r="H23" s="232"/>
      <c r="I23" s="232"/>
      <c r="J23" s="233"/>
      <c r="K23" s="253"/>
      <c r="L23" s="254"/>
      <c r="M23" s="231"/>
      <c r="N23" s="232"/>
      <c r="O23" s="232"/>
      <c r="P23" s="232"/>
      <c r="Q23" s="233"/>
      <c r="R23" s="253"/>
      <c r="S23" s="254"/>
      <c r="T23" s="231"/>
      <c r="U23" s="232"/>
      <c r="V23" s="232"/>
      <c r="W23" s="232"/>
      <c r="X23" s="233"/>
      <c r="Y23" s="235"/>
      <c r="Z23" s="233"/>
      <c r="AA23" s="235"/>
      <c r="AB23" s="237"/>
      <c r="AC23" s="281"/>
      <c r="AD23" s="281"/>
      <c r="AE23" s="281"/>
      <c r="AF23" s="281"/>
      <c r="AG23" s="281"/>
      <c r="AH23" s="281"/>
      <c r="AI23" s="281"/>
      <c r="AJ23" s="281"/>
      <c r="AK23" s="281"/>
      <c r="AL23" s="281"/>
      <c r="AM23" s="281"/>
      <c r="AN23" s="282"/>
      <c r="AO23" s="211"/>
      <c r="AP23" s="206"/>
      <c r="AQ23" s="206"/>
      <c r="AR23" s="212"/>
      <c r="AS23" s="356"/>
      <c r="AT23" s="206"/>
      <c r="AU23" s="206"/>
      <c r="AV23" s="206"/>
      <c r="AW23" s="206"/>
      <c r="AX23" s="206"/>
      <c r="AY23" s="207"/>
      <c r="AZ23" s="211"/>
      <c r="BA23" s="206"/>
      <c r="BB23" s="206"/>
      <c r="BC23" s="206"/>
      <c r="BD23" s="206"/>
      <c r="BE23" s="206"/>
      <c r="BF23" s="206"/>
      <c r="BG23" s="212"/>
      <c r="BH23" s="6"/>
    </row>
    <row r="24" spans="1:60" ht="52.5" hidden="1" customHeight="1" x14ac:dyDescent="0.15">
      <c r="A24" s="271"/>
      <c r="B24" s="272"/>
      <c r="C24" s="273"/>
      <c r="D24" s="264" t="s">
        <v>95</v>
      </c>
      <c r="E24" s="354"/>
      <c r="F24" s="234"/>
      <c r="G24" s="229"/>
      <c r="H24" s="229"/>
      <c r="I24" s="229"/>
      <c r="J24" s="230"/>
      <c r="K24" s="251"/>
      <c r="L24" s="252"/>
      <c r="M24" s="228"/>
      <c r="N24" s="229"/>
      <c r="O24" s="229"/>
      <c r="P24" s="229"/>
      <c r="Q24" s="230"/>
      <c r="R24" s="251"/>
      <c r="S24" s="252"/>
      <c r="T24" s="228"/>
      <c r="U24" s="229"/>
      <c r="V24" s="229"/>
      <c r="W24" s="229"/>
      <c r="X24" s="230"/>
      <c r="Y24" s="234"/>
      <c r="Z24" s="230"/>
      <c r="AA24" s="234"/>
      <c r="AB24" s="236"/>
      <c r="AC24" s="278"/>
      <c r="AD24" s="278"/>
      <c r="AE24" s="278"/>
      <c r="AF24" s="278"/>
      <c r="AG24" s="278"/>
      <c r="AH24" s="278"/>
      <c r="AI24" s="278"/>
      <c r="AJ24" s="278"/>
      <c r="AK24" s="278"/>
      <c r="AL24" s="278"/>
      <c r="AM24" s="278"/>
      <c r="AN24" s="279"/>
      <c r="AO24" s="243"/>
      <c r="AP24" s="204"/>
      <c r="AQ24" s="204"/>
      <c r="AR24" s="244"/>
      <c r="AS24" s="355"/>
      <c r="AT24" s="204"/>
      <c r="AU24" s="204"/>
      <c r="AV24" s="204"/>
      <c r="AW24" s="204"/>
      <c r="AX24" s="204"/>
      <c r="AY24" s="205"/>
      <c r="AZ24" s="243">
        <f>AZ22-AS24</f>
        <v>39000</v>
      </c>
      <c r="BA24" s="204"/>
      <c r="BB24" s="204"/>
      <c r="BC24" s="204"/>
      <c r="BD24" s="204"/>
      <c r="BE24" s="204"/>
      <c r="BF24" s="204"/>
      <c r="BG24" s="244"/>
      <c r="BH24" s="6"/>
    </row>
    <row r="25" spans="1:60" ht="52.5" hidden="1" customHeight="1" x14ac:dyDescent="0.15">
      <c r="A25" s="274"/>
      <c r="B25" s="275"/>
      <c r="C25" s="276"/>
      <c r="D25" s="266"/>
      <c r="E25" s="351"/>
      <c r="F25" s="235"/>
      <c r="G25" s="232"/>
      <c r="H25" s="232"/>
      <c r="I25" s="232"/>
      <c r="J25" s="233"/>
      <c r="K25" s="253"/>
      <c r="L25" s="254"/>
      <c r="M25" s="231"/>
      <c r="N25" s="232"/>
      <c r="O25" s="232"/>
      <c r="P25" s="232"/>
      <c r="Q25" s="233"/>
      <c r="R25" s="253"/>
      <c r="S25" s="254"/>
      <c r="T25" s="231"/>
      <c r="U25" s="232"/>
      <c r="V25" s="232"/>
      <c r="W25" s="232"/>
      <c r="X25" s="233"/>
      <c r="Y25" s="235"/>
      <c r="Z25" s="233"/>
      <c r="AA25" s="235"/>
      <c r="AB25" s="237"/>
      <c r="AC25" s="281"/>
      <c r="AD25" s="281"/>
      <c r="AE25" s="281"/>
      <c r="AF25" s="281"/>
      <c r="AG25" s="281"/>
      <c r="AH25" s="281"/>
      <c r="AI25" s="281"/>
      <c r="AJ25" s="281"/>
      <c r="AK25" s="281"/>
      <c r="AL25" s="281"/>
      <c r="AM25" s="281"/>
      <c r="AN25" s="282"/>
      <c r="AO25" s="211"/>
      <c r="AP25" s="206"/>
      <c r="AQ25" s="206"/>
      <c r="AR25" s="212"/>
      <c r="AS25" s="356"/>
      <c r="AT25" s="206"/>
      <c r="AU25" s="206"/>
      <c r="AV25" s="206"/>
      <c r="AW25" s="206"/>
      <c r="AX25" s="206"/>
      <c r="AY25" s="207"/>
      <c r="AZ25" s="211"/>
      <c r="BA25" s="206"/>
      <c r="BB25" s="206"/>
      <c r="BC25" s="206"/>
      <c r="BD25" s="206"/>
      <c r="BE25" s="206"/>
      <c r="BF25" s="206"/>
      <c r="BG25" s="212"/>
      <c r="BH25" s="6"/>
    </row>
    <row r="26" spans="1:60" ht="52.5" hidden="1" customHeight="1" x14ac:dyDescent="0.15">
      <c r="A26" s="271"/>
      <c r="B26" s="272"/>
      <c r="C26" s="273"/>
      <c r="D26" s="264" t="s">
        <v>95</v>
      </c>
      <c r="E26" s="354"/>
      <c r="F26" s="234"/>
      <c r="G26" s="229"/>
      <c r="H26" s="229"/>
      <c r="I26" s="229"/>
      <c r="J26" s="230"/>
      <c r="K26" s="251"/>
      <c r="L26" s="252"/>
      <c r="M26" s="228"/>
      <c r="N26" s="229"/>
      <c r="O26" s="229"/>
      <c r="P26" s="229"/>
      <c r="Q26" s="230"/>
      <c r="R26" s="251"/>
      <c r="S26" s="252"/>
      <c r="T26" s="228"/>
      <c r="U26" s="229"/>
      <c r="V26" s="229"/>
      <c r="W26" s="229"/>
      <c r="X26" s="230"/>
      <c r="Y26" s="234"/>
      <c r="Z26" s="230"/>
      <c r="AA26" s="234"/>
      <c r="AB26" s="236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9"/>
      <c r="AO26" s="243"/>
      <c r="AP26" s="204"/>
      <c r="AQ26" s="204"/>
      <c r="AR26" s="244"/>
      <c r="AS26" s="355"/>
      <c r="AT26" s="204"/>
      <c r="AU26" s="204"/>
      <c r="AV26" s="204"/>
      <c r="AW26" s="204"/>
      <c r="AX26" s="204"/>
      <c r="AY26" s="205"/>
      <c r="AZ26" s="243">
        <f>AZ24-AS26</f>
        <v>39000</v>
      </c>
      <c r="BA26" s="204"/>
      <c r="BB26" s="204"/>
      <c r="BC26" s="204"/>
      <c r="BD26" s="204"/>
      <c r="BE26" s="204"/>
      <c r="BF26" s="204"/>
      <c r="BG26" s="244"/>
      <c r="BH26" s="6"/>
    </row>
    <row r="27" spans="1:60" ht="52.5" hidden="1" customHeight="1" thickBot="1" x14ac:dyDescent="0.2">
      <c r="A27" s="367"/>
      <c r="B27" s="368"/>
      <c r="C27" s="369"/>
      <c r="D27" s="370"/>
      <c r="E27" s="371"/>
      <c r="F27" s="372"/>
      <c r="G27" s="373"/>
      <c r="H27" s="373"/>
      <c r="I27" s="373"/>
      <c r="J27" s="374"/>
      <c r="K27" s="362"/>
      <c r="L27" s="363"/>
      <c r="M27" s="375"/>
      <c r="N27" s="373"/>
      <c r="O27" s="373"/>
      <c r="P27" s="373"/>
      <c r="Q27" s="374"/>
      <c r="R27" s="362"/>
      <c r="S27" s="363"/>
      <c r="T27" s="375"/>
      <c r="U27" s="373"/>
      <c r="V27" s="373"/>
      <c r="W27" s="373"/>
      <c r="X27" s="374"/>
      <c r="Y27" s="372"/>
      <c r="Z27" s="374"/>
      <c r="AA27" s="372"/>
      <c r="AB27" s="377"/>
      <c r="AC27" s="378"/>
      <c r="AD27" s="378"/>
      <c r="AE27" s="378"/>
      <c r="AF27" s="378"/>
      <c r="AG27" s="378"/>
      <c r="AH27" s="378"/>
      <c r="AI27" s="378"/>
      <c r="AJ27" s="378"/>
      <c r="AK27" s="378"/>
      <c r="AL27" s="378"/>
      <c r="AM27" s="378"/>
      <c r="AN27" s="379"/>
      <c r="AO27" s="211"/>
      <c r="AP27" s="206"/>
      <c r="AQ27" s="206"/>
      <c r="AR27" s="212"/>
      <c r="AS27" s="364"/>
      <c r="AT27" s="365"/>
      <c r="AU27" s="365"/>
      <c r="AV27" s="365"/>
      <c r="AW27" s="365"/>
      <c r="AX27" s="365"/>
      <c r="AY27" s="366"/>
      <c r="AZ27" s="211"/>
      <c r="BA27" s="206"/>
      <c r="BB27" s="206"/>
      <c r="BC27" s="206"/>
      <c r="BD27" s="206"/>
      <c r="BE27" s="206"/>
      <c r="BF27" s="206"/>
      <c r="BG27" s="212"/>
      <c r="BH27" s="6"/>
    </row>
    <row r="28" spans="1:60" s="85" customFormat="1" ht="35.1" customHeight="1" thickBot="1" x14ac:dyDescent="0.2">
      <c r="A28" s="296" t="s">
        <v>105</v>
      </c>
      <c r="B28" s="297"/>
      <c r="C28" s="297"/>
      <c r="D28" s="297"/>
      <c r="E28" s="382"/>
      <c r="F28" s="299">
        <f>SUM(F10:J17)</f>
        <v>2</v>
      </c>
      <c r="G28" s="285"/>
      <c r="H28" s="285"/>
      <c r="I28" s="285"/>
      <c r="J28" s="286"/>
      <c r="K28" s="376">
        <f>SUM(K10:L27)</f>
        <v>14</v>
      </c>
      <c r="L28" s="284"/>
      <c r="M28" s="299">
        <f>SUM(M10:Q26)</f>
        <v>6</v>
      </c>
      <c r="N28" s="285"/>
      <c r="O28" s="285"/>
      <c r="P28" s="285"/>
      <c r="Q28" s="286"/>
      <c r="R28" s="376">
        <f>SUM(R10:S27)</f>
        <v>55</v>
      </c>
      <c r="S28" s="284"/>
      <c r="T28" s="299">
        <f>SUM(T10:X17)</f>
        <v>1</v>
      </c>
      <c r="U28" s="285"/>
      <c r="V28" s="285"/>
      <c r="W28" s="285"/>
      <c r="X28" s="286"/>
      <c r="Y28" s="299">
        <f>SUM(Y10:Z27)</f>
        <v>7</v>
      </c>
      <c r="Z28" s="286"/>
      <c r="AA28" s="299">
        <f>SUM(AA10:AB27)</f>
        <v>50</v>
      </c>
      <c r="AB28" s="286"/>
      <c r="AC28" s="376" t="s">
        <v>109</v>
      </c>
      <c r="AD28" s="283"/>
      <c r="AE28" s="283"/>
      <c r="AF28" s="283"/>
      <c r="AG28" s="283"/>
      <c r="AH28" s="283"/>
      <c r="AI28" s="283"/>
      <c r="AJ28" s="283"/>
      <c r="AK28" s="283"/>
      <c r="AL28" s="283"/>
      <c r="AM28" s="283"/>
      <c r="AN28" s="283"/>
      <c r="AO28" s="283"/>
      <c r="AP28" s="283"/>
      <c r="AQ28" s="283"/>
      <c r="AR28" s="284"/>
      <c r="AS28" s="376">
        <f>SUM(AS10:AY27)</f>
        <v>11000</v>
      </c>
      <c r="AT28" s="283"/>
      <c r="AU28" s="283"/>
      <c r="AV28" s="283"/>
      <c r="AW28" s="283"/>
      <c r="AX28" s="283"/>
      <c r="AY28" s="284"/>
      <c r="AZ28" s="376">
        <v>40000</v>
      </c>
      <c r="BA28" s="283"/>
      <c r="BB28" s="283"/>
      <c r="BC28" s="283"/>
      <c r="BD28" s="283"/>
      <c r="BE28" s="283"/>
      <c r="BF28" s="283"/>
      <c r="BG28" s="284"/>
      <c r="BH28" s="86"/>
    </row>
    <row r="29" spans="1:60" ht="15" customHeight="1" x14ac:dyDescent="0.15"/>
    <row r="33" spans="46:46" ht="24" customHeight="1" x14ac:dyDescent="0.15">
      <c r="AT33" s="98"/>
    </row>
  </sheetData>
  <mergeCells count="158">
    <mergeCell ref="AS28:AY28"/>
    <mergeCell ref="AZ28:BG28"/>
    <mergeCell ref="A4:BG4"/>
    <mergeCell ref="AB2:AJ2"/>
    <mergeCell ref="AX2:BG2"/>
    <mergeCell ref="AZ26:BG27"/>
    <mergeCell ref="A28:E28"/>
    <mergeCell ref="F28:J28"/>
    <mergeCell ref="K28:L28"/>
    <mergeCell ref="M28:Q28"/>
    <mergeCell ref="K26:L27"/>
    <mergeCell ref="M26:Q27"/>
    <mergeCell ref="R28:S28"/>
    <mergeCell ref="T28:X28"/>
    <mergeCell ref="Y28:Z28"/>
    <mergeCell ref="AA28:AB28"/>
    <mergeCell ref="AC28:AR28"/>
    <mergeCell ref="T26:X27"/>
    <mergeCell ref="Y26:Z27"/>
    <mergeCell ref="AA26:AB27"/>
    <mergeCell ref="AC26:AN27"/>
    <mergeCell ref="AO26:AR27"/>
    <mergeCell ref="AA24:AB25"/>
    <mergeCell ref="T22:X23"/>
    <mergeCell ref="Y22:Z23"/>
    <mergeCell ref="AA22:AB23"/>
    <mergeCell ref="AC22:AN23"/>
    <mergeCell ref="AO22:AR23"/>
    <mergeCell ref="R26:S27"/>
    <mergeCell ref="AZ22:BG23"/>
    <mergeCell ref="A24:C25"/>
    <mergeCell ref="D24:E25"/>
    <mergeCell ref="F24:J25"/>
    <mergeCell ref="K24:L25"/>
    <mergeCell ref="M24:Q25"/>
    <mergeCell ref="R24:S25"/>
    <mergeCell ref="T24:X25"/>
    <mergeCell ref="Y24:Z25"/>
    <mergeCell ref="AS26:AY27"/>
    <mergeCell ref="AC24:AN25"/>
    <mergeCell ref="AO24:AR25"/>
    <mergeCell ref="AS24:AY25"/>
    <mergeCell ref="AZ24:BG25"/>
    <mergeCell ref="A26:C27"/>
    <mergeCell ref="D26:E27"/>
    <mergeCell ref="F26:J27"/>
    <mergeCell ref="AS22:AY23"/>
    <mergeCell ref="AC20:AN21"/>
    <mergeCell ref="AO20:AR21"/>
    <mergeCell ref="AS20:AY21"/>
    <mergeCell ref="AZ20:BG21"/>
    <mergeCell ref="A22:C23"/>
    <mergeCell ref="D22:E23"/>
    <mergeCell ref="F22:J23"/>
    <mergeCell ref="K22:L23"/>
    <mergeCell ref="M22:Q23"/>
    <mergeCell ref="AZ18:BG19"/>
    <mergeCell ref="A20:C21"/>
    <mergeCell ref="D20:E21"/>
    <mergeCell ref="F20:J21"/>
    <mergeCell ref="K20:L21"/>
    <mergeCell ref="M20:Q21"/>
    <mergeCell ref="R20:S21"/>
    <mergeCell ref="T20:X21"/>
    <mergeCell ref="Y20:Z21"/>
    <mergeCell ref="K18:L19"/>
    <mergeCell ref="M18:Q19"/>
    <mergeCell ref="AA20:AB21"/>
    <mergeCell ref="T18:X19"/>
    <mergeCell ref="Y18:Z19"/>
    <mergeCell ref="AA18:AB19"/>
    <mergeCell ref="AC18:AN19"/>
    <mergeCell ref="AO18:AR19"/>
    <mergeCell ref="R22:S23"/>
    <mergeCell ref="AA16:AB17"/>
    <mergeCell ref="T14:X15"/>
    <mergeCell ref="Y14:Z15"/>
    <mergeCell ref="AA14:AB15"/>
    <mergeCell ref="AC14:AN15"/>
    <mergeCell ref="AO14:AR15"/>
    <mergeCell ref="R18:S19"/>
    <mergeCell ref="AZ14:BG15"/>
    <mergeCell ref="A16:C17"/>
    <mergeCell ref="D16:E17"/>
    <mergeCell ref="F16:J17"/>
    <mergeCell ref="K16:L17"/>
    <mergeCell ref="M16:Q17"/>
    <mergeCell ref="R16:S17"/>
    <mergeCell ref="T16:X17"/>
    <mergeCell ref="Y16:Z17"/>
    <mergeCell ref="AS18:AY19"/>
    <mergeCell ref="AC16:AN17"/>
    <mergeCell ref="AO16:AR17"/>
    <mergeCell ref="AS16:AY17"/>
    <mergeCell ref="AZ16:BG17"/>
    <mergeCell ref="A18:C19"/>
    <mergeCell ref="D18:E19"/>
    <mergeCell ref="F18:J19"/>
    <mergeCell ref="R14:S15"/>
    <mergeCell ref="AZ10:BG11"/>
    <mergeCell ref="A12:C13"/>
    <mergeCell ref="D12:E13"/>
    <mergeCell ref="F12:J13"/>
    <mergeCell ref="K12:L13"/>
    <mergeCell ref="M12:Q13"/>
    <mergeCell ref="R12:S13"/>
    <mergeCell ref="T12:X13"/>
    <mergeCell ref="Y12:Z13"/>
    <mergeCell ref="AS14:AY15"/>
    <mergeCell ref="AC12:AN13"/>
    <mergeCell ref="AO12:AR13"/>
    <mergeCell ref="AS12:AY13"/>
    <mergeCell ref="AZ12:BG13"/>
    <mergeCell ref="A14:C15"/>
    <mergeCell ref="D14:E15"/>
    <mergeCell ref="F14:J15"/>
    <mergeCell ref="K14:L15"/>
    <mergeCell ref="M14:Q15"/>
    <mergeCell ref="AS10:AY11"/>
    <mergeCell ref="A10:C11"/>
    <mergeCell ref="D10:E11"/>
    <mergeCell ref="F10:J11"/>
    <mergeCell ref="K10:L11"/>
    <mergeCell ref="M10:Q11"/>
    <mergeCell ref="R10:S11"/>
    <mergeCell ref="AA12:AB13"/>
    <mergeCell ref="T10:X11"/>
    <mergeCell ref="Y10:Z11"/>
    <mergeCell ref="AA10:AB11"/>
    <mergeCell ref="AC10:AN11"/>
    <mergeCell ref="AO10:AR11"/>
    <mergeCell ref="A7:AB7"/>
    <mergeCell ref="AC7:BG7"/>
    <mergeCell ref="A8:C9"/>
    <mergeCell ref="D8:E9"/>
    <mergeCell ref="F8:L8"/>
    <mergeCell ref="M8:S8"/>
    <mergeCell ref="T8:AB8"/>
    <mergeCell ref="AC8:AN9"/>
    <mergeCell ref="AO8:AR9"/>
    <mergeCell ref="AS8:AY9"/>
    <mergeCell ref="AZ8:BG9"/>
    <mergeCell ref="F9:J9"/>
    <mergeCell ref="K9:L9"/>
    <mergeCell ref="M9:Q9"/>
    <mergeCell ref="R9:S9"/>
    <mergeCell ref="T9:X9"/>
    <mergeCell ref="Y9:Z9"/>
    <mergeCell ref="AA9:AB9"/>
    <mergeCell ref="A1:J1"/>
    <mergeCell ref="B2:D2"/>
    <mergeCell ref="E2:AA2"/>
    <mergeCell ref="G5:K5"/>
    <mergeCell ref="L5:P5"/>
    <mergeCell ref="S5:W5"/>
    <mergeCell ref="X5:Z5"/>
    <mergeCell ref="AC5:AE5"/>
    <mergeCell ref="AF5:AM5"/>
  </mergeCells>
  <phoneticPr fontId="3"/>
  <printOptions horizontalCentered="1"/>
  <pageMargins left="7.874015748031496E-2" right="7.874015748031496E-2" top="0.43307086614173229" bottom="7.874015748031496E-2" header="0.27559055118110237" footer="0.11811023622047245"/>
  <pageSetup paperSize="9" scale="50" fitToHeight="0" orientation="landscape" r:id="rId1"/>
  <headerFooter alignWithMargins="0">
    <oddHeader>&amp;L様式１&amp;R&amp;18令和　　年　　月　　日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C000"/>
  </sheetPr>
  <dimension ref="A1:N12"/>
  <sheetViews>
    <sheetView view="pageBreakPreview" zoomScale="40" zoomScaleNormal="100" zoomScaleSheetLayoutView="40" workbookViewId="0">
      <selection activeCell="AF10" sqref="AF10:AQ11"/>
    </sheetView>
  </sheetViews>
  <sheetFormatPr defaultRowHeight="14.25" x14ac:dyDescent="0.15"/>
  <cols>
    <col min="1" max="1" width="9.125" style="13" customWidth="1"/>
    <col min="2" max="2" width="7.125" style="13" customWidth="1"/>
    <col min="3" max="3" width="33.625" style="13" bestFit="1" customWidth="1"/>
    <col min="4" max="4" width="14.875" style="13" bestFit="1" customWidth="1"/>
    <col min="5" max="5" width="10.125" style="22" bestFit="1" customWidth="1"/>
    <col min="6" max="6" width="30" style="13" bestFit="1" customWidth="1"/>
    <col min="7" max="8" width="5.625" style="13" customWidth="1"/>
    <col min="9" max="9" width="7.25" style="13" customWidth="1"/>
    <col min="10" max="10" width="5.625" style="13" customWidth="1"/>
    <col min="11" max="11" width="7.75" style="13" customWidth="1"/>
    <col min="12" max="12" width="7.875" style="13" customWidth="1"/>
    <col min="13" max="16384" width="9" style="13"/>
  </cols>
  <sheetData>
    <row r="1" spans="1:14" s="8" customFormat="1" ht="18.75" x14ac:dyDescent="0.15">
      <c r="B1" s="309" t="s">
        <v>80</v>
      </c>
      <c r="C1" s="309"/>
      <c r="D1" s="309"/>
      <c r="E1" s="309"/>
      <c r="F1" s="309"/>
      <c r="G1" s="309"/>
      <c r="H1" s="309"/>
      <c r="I1" s="309"/>
      <c r="J1" s="309"/>
      <c r="K1" s="309"/>
    </row>
    <row r="2" spans="1:14" s="11" customFormat="1" ht="23.25" customHeight="1" x14ac:dyDescent="0.15">
      <c r="B2" s="305" t="s">
        <v>10</v>
      </c>
      <c r="C2" s="306"/>
      <c r="D2" s="383" t="s">
        <v>167</v>
      </c>
      <c r="E2" s="383"/>
      <c r="F2" s="383"/>
      <c r="G2" s="383"/>
      <c r="H2" s="383"/>
      <c r="I2" s="383"/>
      <c r="J2" s="383"/>
      <c r="K2" s="383"/>
      <c r="L2" s="9"/>
      <c r="M2" s="10"/>
      <c r="N2" s="10"/>
    </row>
    <row r="3" spans="1:14" s="11" customFormat="1" ht="15" customHeight="1" x14ac:dyDescent="0.15">
      <c r="B3" s="307"/>
      <c r="C3" s="307"/>
      <c r="D3" s="308" t="s">
        <v>144</v>
      </c>
      <c r="E3" s="308"/>
      <c r="F3" s="308"/>
      <c r="G3" s="308"/>
      <c r="H3" s="308"/>
      <c r="I3" s="308"/>
      <c r="J3" s="308"/>
      <c r="K3" s="308"/>
      <c r="L3" s="9"/>
      <c r="M3" s="10"/>
      <c r="N3" s="10"/>
    </row>
    <row r="4" spans="1:14" s="12" customFormat="1" ht="15.75" customHeight="1" x14ac:dyDescent="0.15">
      <c r="A4" s="311" t="s">
        <v>100</v>
      </c>
      <c r="B4" s="311" t="s">
        <v>86</v>
      </c>
      <c r="C4" s="311" t="s">
        <v>151</v>
      </c>
      <c r="D4" s="310" t="s">
        <v>112</v>
      </c>
      <c r="E4" s="311" t="s">
        <v>11</v>
      </c>
      <c r="F4" s="311" t="s">
        <v>114</v>
      </c>
      <c r="G4" s="312" t="s">
        <v>12</v>
      </c>
      <c r="H4" s="312"/>
      <c r="I4" s="312"/>
      <c r="J4" s="312"/>
      <c r="K4" s="312"/>
    </row>
    <row r="5" spans="1:14" ht="15.75" customHeight="1" x14ac:dyDescent="0.15">
      <c r="A5" s="311"/>
      <c r="B5" s="311"/>
      <c r="C5" s="311"/>
      <c r="D5" s="310"/>
      <c r="E5" s="311"/>
      <c r="F5" s="311"/>
      <c r="G5" s="312"/>
      <c r="H5" s="312"/>
      <c r="I5" s="312"/>
      <c r="J5" s="312"/>
      <c r="K5" s="312"/>
    </row>
    <row r="6" spans="1:14" ht="42.75" customHeight="1" x14ac:dyDescent="0.15">
      <c r="A6" s="14" t="s">
        <v>160</v>
      </c>
      <c r="B6" s="14" t="s">
        <v>120</v>
      </c>
      <c r="C6" s="14" t="s">
        <v>154</v>
      </c>
      <c r="D6" s="14" t="s">
        <v>115</v>
      </c>
      <c r="E6" s="16" t="s">
        <v>118</v>
      </c>
      <c r="F6" s="17" t="s">
        <v>173</v>
      </c>
      <c r="G6" s="18" t="s">
        <v>13</v>
      </c>
      <c r="H6" s="18"/>
      <c r="I6" s="18"/>
      <c r="J6" s="18"/>
      <c r="K6" s="18"/>
    </row>
    <row r="7" spans="1:14" ht="61.5" customHeight="1" x14ac:dyDescent="0.15">
      <c r="A7" s="14" t="s">
        <v>161</v>
      </c>
      <c r="B7" s="14" t="s">
        <v>121</v>
      </c>
      <c r="C7" s="14" t="s">
        <v>155</v>
      </c>
      <c r="D7" s="14" t="s">
        <v>116</v>
      </c>
      <c r="E7" s="16" t="s">
        <v>119</v>
      </c>
      <c r="F7" s="17" t="s">
        <v>168</v>
      </c>
      <c r="G7" s="18" t="s">
        <v>14</v>
      </c>
      <c r="H7" s="18" t="s">
        <v>159</v>
      </c>
      <c r="I7" s="18" t="s">
        <v>15</v>
      </c>
      <c r="J7" s="18" t="s">
        <v>16</v>
      </c>
      <c r="K7" s="18"/>
    </row>
    <row r="8" spans="1:14" ht="71.25" x14ac:dyDescent="0.15">
      <c r="A8" s="14" t="s">
        <v>162</v>
      </c>
      <c r="B8" s="14" t="s">
        <v>122</v>
      </c>
      <c r="C8" s="14" t="s">
        <v>158</v>
      </c>
      <c r="D8" s="14" t="s">
        <v>127</v>
      </c>
      <c r="E8" s="121">
        <v>1050</v>
      </c>
      <c r="F8" s="17" t="s">
        <v>170</v>
      </c>
      <c r="G8" s="18" t="s">
        <v>22</v>
      </c>
      <c r="H8" s="18" t="s">
        <v>23</v>
      </c>
      <c r="I8" s="18" t="s">
        <v>24</v>
      </c>
      <c r="J8" s="18" t="s">
        <v>25</v>
      </c>
      <c r="K8" s="18" t="s">
        <v>13</v>
      </c>
    </row>
    <row r="9" spans="1:14" ht="39" customHeight="1" x14ac:dyDescent="0.15">
      <c r="A9" s="14" t="s">
        <v>163</v>
      </c>
      <c r="B9" s="14" t="s">
        <v>123</v>
      </c>
      <c r="C9" s="14" t="s">
        <v>157</v>
      </c>
      <c r="D9" s="14" t="s">
        <v>117</v>
      </c>
      <c r="E9" s="121">
        <v>2100</v>
      </c>
      <c r="F9" s="17" t="s">
        <v>169</v>
      </c>
      <c r="G9" s="18" t="s">
        <v>17</v>
      </c>
      <c r="H9" s="18" t="s">
        <v>18</v>
      </c>
      <c r="I9" s="18" t="s">
        <v>19</v>
      </c>
      <c r="J9" s="18" t="s">
        <v>20</v>
      </c>
      <c r="K9" s="18" t="s">
        <v>21</v>
      </c>
    </row>
    <row r="10" spans="1:14" ht="34.5" customHeight="1" x14ac:dyDescent="0.15">
      <c r="A10" s="14" t="s">
        <v>164</v>
      </c>
      <c r="B10" s="14" t="s">
        <v>124</v>
      </c>
      <c r="C10" s="14" t="s">
        <v>156</v>
      </c>
      <c r="D10" s="14" t="s">
        <v>117</v>
      </c>
      <c r="E10" s="121">
        <v>2100</v>
      </c>
      <c r="F10" s="17" t="s">
        <v>169</v>
      </c>
      <c r="G10" s="18" t="s">
        <v>17</v>
      </c>
      <c r="H10" s="18" t="s">
        <v>18</v>
      </c>
      <c r="I10" s="18" t="s">
        <v>19</v>
      </c>
      <c r="J10" s="18" t="s">
        <v>20</v>
      </c>
      <c r="K10" s="18" t="s">
        <v>21</v>
      </c>
    </row>
    <row r="11" spans="1:14" ht="76.5" customHeight="1" x14ac:dyDescent="0.15">
      <c r="A11" s="14" t="s">
        <v>165</v>
      </c>
      <c r="B11" s="14" t="s">
        <v>125</v>
      </c>
      <c r="C11" s="14" t="s">
        <v>26</v>
      </c>
      <c r="D11" s="14" t="s">
        <v>153</v>
      </c>
      <c r="E11" s="121">
        <v>2840</v>
      </c>
      <c r="F11" s="20" t="s">
        <v>171</v>
      </c>
      <c r="G11" s="18" t="s">
        <v>159</v>
      </c>
      <c r="H11" s="18" t="s">
        <v>16</v>
      </c>
      <c r="I11" s="18"/>
      <c r="J11" s="18"/>
      <c r="K11" s="18"/>
    </row>
    <row r="12" spans="1:14" ht="42.75" customHeight="1" x14ac:dyDescent="0.15">
      <c r="A12" s="14" t="s">
        <v>166</v>
      </c>
      <c r="B12" s="21" t="s">
        <v>126</v>
      </c>
      <c r="C12" s="15" t="s">
        <v>27</v>
      </c>
      <c r="D12" s="14" t="s">
        <v>28</v>
      </c>
      <c r="E12" s="121">
        <v>4200</v>
      </c>
      <c r="F12" s="17" t="s">
        <v>172</v>
      </c>
      <c r="G12" s="18" t="s">
        <v>19</v>
      </c>
      <c r="H12" s="18" t="s">
        <v>20</v>
      </c>
      <c r="I12" s="18"/>
      <c r="J12" s="18"/>
      <c r="K12" s="18"/>
    </row>
  </sheetData>
  <mergeCells count="11">
    <mergeCell ref="E4:E5"/>
    <mergeCell ref="F4:F5"/>
    <mergeCell ref="G4:K5"/>
    <mergeCell ref="A4:A5"/>
    <mergeCell ref="B1:K1"/>
    <mergeCell ref="B2:C3"/>
    <mergeCell ref="D2:K2"/>
    <mergeCell ref="D3:K3"/>
    <mergeCell ref="B4:B5"/>
    <mergeCell ref="C4:C5"/>
    <mergeCell ref="D4:D5"/>
  </mergeCells>
  <phoneticPr fontId="3"/>
  <printOptions horizontalCentered="1"/>
  <pageMargins left="0.35433070866141736" right="0.35433070866141736" top="0.59055118110236227" bottom="0.39370078740157483" header="0.31496062992125984" footer="0.31496062992125984"/>
  <pageSetup paperSize="9" scale="96" orientation="landscape" r:id="rId1"/>
  <headerFooter alignWithMargins="0">
    <oddHeader>&amp;R様式３記載例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C000"/>
  </sheetPr>
  <dimension ref="A1:K10"/>
  <sheetViews>
    <sheetView showGridLines="0" zoomScaleNormal="100" zoomScaleSheetLayoutView="85" workbookViewId="0">
      <selection activeCell="E7" sqref="E7"/>
    </sheetView>
  </sheetViews>
  <sheetFormatPr defaultRowHeight="13.5" x14ac:dyDescent="0.15"/>
  <cols>
    <col min="1" max="1" width="8.125" bestFit="1" customWidth="1"/>
    <col min="2" max="2" width="8.5" bestFit="1" customWidth="1"/>
    <col min="3" max="3" width="12.625" bestFit="1" customWidth="1"/>
    <col min="4" max="4" width="8.125" bestFit="1" customWidth="1"/>
    <col min="5" max="6" width="42" customWidth="1"/>
  </cols>
  <sheetData>
    <row r="1" spans="1:11" ht="18.75" x14ac:dyDescent="0.15">
      <c r="B1" s="315" t="s">
        <v>29</v>
      </c>
      <c r="C1" s="315"/>
      <c r="D1" s="315"/>
      <c r="E1" s="315"/>
      <c r="F1" s="315"/>
    </row>
    <row r="3" spans="1:11" s="24" customFormat="1" ht="21" customHeight="1" x14ac:dyDescent="0.15">
      <c r="A3" s="316" t="s">
        <v>100</v>
      </c>
      <c r="B3" s="316" t="s">
        <v>30</v>
      </c>
      <c r="C3" s="316" t="s">
        <v>31</v>
      </c>
      <c r="D3" s="316" t="s">
        <v>32</v>
      </c>
      <c r="E3" s="23" t="s">
        <v>33</v>
      </c>
      <c r="F3" s="23" t="s">
        <v>34</v>
      </c>
    </row>
    <row r="4" spans="1:11" s="24" customFormat="1" ht="38.25" customHeight="1" x14ac:dyDescent="0.15">
      <c r="A4" s="316"/>
      <c r="B4" s="316"/>
      <c r="C4" s="316"/>
      <c r="D4" s="316"/>
      <c r="E4" s="25" t="s">
        <v>183</v>
      </c>
      <c r="F4" s="25" t="s">
        <v>58</v>
      </c>
    </row>
    <row r="5" spans="1:11" ht="81" customHeight="1" x14ac:dyDescent="0.15">
      <c r="A5" s="149" t="s">
        <v>175</v>
      </c>
      <c r="B5" s="122">
        <v>44440</v>
      </c>
      <c r="C5" s="26" t="s">
        <v>36</v>
      </c>
      <c r="D5" s="26" t="s">
        <v>37</v>
      </c>
      <c r="E5" s="26" t="s">
        <v>174</v>
      </c>
      <c r="F5" s="26" t="s">
        <v>184</v>
      </c>
    </row>
    <row r="6" spans="1:11" ht="81" customHeight="1" x14ac:dyDescent="0.15">
      <c r="A6" s="149" t="s">
        <v>176</v>
      </c>
      <c r="B6" s="26" t="s">
        <v>128</v>
      </c>
      <c r="C6" s="26" t="s">
        <v>36</v>
      </c>
      <c r="D6" s="26" t="s">
        <v>37</v>
      </c>
      <c r="E6" s="26" t="s">
        <v>38</v>
      </c>
      <c r="F6" s="26" t="s">
        <v>185</v>
      </c>
    </row>
    <row r="7" spans="1:11" ht="81" customHeight="1" x14ac:dyDescent="0.15">
      <c r="A7" s="27"/>
      <c r="B7" s="27"/>
      <c r="C7" s="27"/>
      <c r="D7" s="27"/>
      <c r="E7" s="27"/>
      <c r="F7" s="27"/>
    </row>
    <row r="8" spans="1:11" ht="81" customHeight="1" x14ac:dyDescent="0.15">
      <c r="A8" s="27"/>
      <c r="B8" s="27"/>
      <c r="C8" s="27"/>
      <c r="D8" s="27"/>
      <c r="E8" s="27"/>
      <c r="F8" s="27"/>
    </row>
    <row r="9" spans="1:11" ht="81" customHeight="1" x14ac:dyDescent="0.15">
      <c r="A9" s="27"/>
      <c r="B9" s="27"/>
      <c r="C9" s="27"/>
      <c r="D9" s="27"/>
      <c r="E9" s="73"/>
      <c r="F9" s="73"/>
      <c r="G9" s="77"/>
      <c r="H9" s="77"/>
      <c r="I9" s="77"/>
      <c r="J9" s="77"/>
      <c r="K9" s="77"/>
    </row>
    <row r="10" spans="1:11" ht="81" customHeight="1" x14ac:dyDescent="0.15">
      <c r="A10" s="27"/>
      <c r="B10" s="27"/>
      <c r="C10" s="27"/>
      <c r="D10" s="27"/>
      <c r="E10" s="27"/>
      <c r="F10" s="27"/>
    </row>
  </sheetData>
  <mergeCells count="5">
    <mergeCell ref="B1:F1"/>
    <mergeCell ref="B3:B4"/>
    <mergeCell ref="C3:C4"/>
    <mergeCell ref="D3:D4"/>
    <mergeCell ref="A3:A4"/>
  </mergeCells>
  <phoneticPr fontId="3"/>
  <printOptions horizontalCentered="1"/>
  <pageMargins left="0.35433070866141736" right="0.35433070866141736" top="0.59055118110236227" bottom="0.39370078740157483" header="0.31496062992125984" footer="0.31496062992125984"/>
  <pageSetup paperSize="9" orientation="landscape" r:id="rId1"/>
  <headerFooter alignWithMargins="0">
    <oddHeader>&amp;R様式４記載例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C000"/>
  </sheetPr>
  <dimension ref="A1:I13"/>
  <sheetViews>
    <sheetView view="pageBreakPreview" zoomScale="55" zoomScaleNormal="100" zoomScaleSheetLayoutView="55" workbookViewId="0">
      <selection activeCell="B9" sqref="B9"/>
    </sheetView>
  </sheetViews>
  <sheetFormatPr defaultRowHeight="13.5" x14ac:dyDescent="0.15"/>
  <cols>
    <col min="1" max="1" width="11.375" bestFit="1" customWidth="1"/>
    <col min="2" max="2" width="43.125" customWidth="1"/>
    <col min="3" max="3" width="11.75" bestFit="1" customWidth="1"/>
    <col min="4" max="5" width="11.375" bestFit="1" customWidth="1"/>
    <col min="6" max="6" width="21.625" customWidth="1"/>
    <col min="7" max="7" width="8.75" customWidth="1"/>
  </cols>
  <sheetData>
    <row r="1" spans="1:9" ht="17.25" x14ac:dyDescent="0.15">
      <c r="D1" s="320" t="s">
        <v>177</v>
      </c>
      <c r="E1" s="320"/>
      <c r="F1" s="320"/>
    </row>
    <row r="2" spans="1:9" ht="18.75" x14ac:dyDescent="0.15">
      <c r="A2" s="328" t="s">
        <v>110</v>
      </c>
      <c r="B2" s="328"/>
      <c r="C2" s="328"/>
      <c r="D2" s="328"/>
      <c r="E2" s="328"/>
      <c r="F2" s="328"/>
    </row>
    <row r="3" spans="1:9" ht="17.25" x14ac:dyDescent="0.2">
      <c r="A3" s="123" t="s">
        <v>7</v>
      </c>
      <c r="B3" s="1" t="s">
        <v>178</v>
      </c>
    </row>
    <row r="4" spans="1:9" ht="14.25" thickBot="1" x14ac:dyDescent="0.2">
      <c r="D4" s="384" t="s">
        <v>144</v>
      </c>
      <c r="E4" s="384"/>
      <c r="F4" s="384"/>
    </row>
    <row r="5" spans="1:9" ht="17.25" x14ac:dyDescent="0.15">
      <c r="A5" s="385" t="s">
        <v>182</v>
      </c>
      <c r="B5" s="69" t="s">
        <v>6</v>
      </c>
      <c r="C5" s="70"/>
      <c r="D5" s="387" t="s">
        <v>4</v>
      </c>
      <c r="E5" s="323" t="s">
        <v>2</v>
      </c>
      <c r="F5" s="323" t="s">
        <v>1</v>
      </c>
    </row>
    <row r="6" spans="1:9" ht="18" thickBot="1" x14ac:dyDescent="0.2">
      <c r="A6" s="386"/>
      <c r="B6" s="152" t="s">
        <v>181</v>
      </c>
      <c r="C6" s="75" t="s">
        <v>5</v>
      </c>
      <c r="D6" s="388"/>
      <c r="E6" s="324"/>
      <c r="F6" s="324"/>
      <c r="G6" s="78"/>
      <c r="H6" s="78"/>
      <c r="I6" s="78"/>
    </row>
    <row r="7" spans="1:9" ht="45" customHeight="1" thickTop="1" x14ac:dyDescent="0.15">
      <c r="A7" s="50">
        <v>42111</v>
      </c>
      <c r="B7" s="51" t="s">
        <v>79</v>
      </c>
      <c r="C7" s="150"/>
      <c r="D7" s="53">
        <v>40000</v>
      </c>
      <c r="E7" s="53"/>
      <c r="F7" s="54">
        <f>D7-E7</f>
        <v>40000</v>
      </c>
    </row>
    <row r="8" spans="1:9" ht="45" customHeight="1" x14ac:dyDescent="0.15">
      <c r="A8" s="50">
        <v>42124</v>
      </c>
      <c r="B8" s="51" t="s">
        <v>3</v>
      </c>
      <c r="C8" s="150" t="s">
        <v>160</v>
      </c>
      <c r="D8" s="55"/>
      <c r="E8" s="55">
        <v>3160</v>
      </c>
      <c r="F8" s="56">
        <f>F7+D8-E8</f>
        <v>36840</v>
      </c>
    </row>
    <row r="9" spans="1:9" ht="45" customHeight="1" x14ac:dyDescent="0.15">
      <c r="A9" s="57">
        <v>42126</v>
      </c>
      <c r="B9" s="60" t="s">
        <v>8</v>
      </c>
      <c r="C9" s="151" t="s">
        <v>147</v>
      </c>
      <c r="D9" s="55"/>
      <c r="E9" s="55">
        <v>2500</v>
      </c>
      <c r="F9" s="56">
        <f>F8+D9-E9</f>
        <v>34340</v>
      </c>
    </row>
    <row r="10" spans="1:9" ht="45" customHeight="1" thickBot="1" x14ac:dyDescent="0.2">
      <c r="A10" s="57">
        <v>42178</v>
      </c>
      <c r="B10" s="58" t="s">
        <v>9</v>
      </c>
      <c r="C10" s="151" t="s">
        <v>179</v>
      </c>
      <c r="D10" s="61"/>
      <c r="E10" s="55">
        <v>2400</v>
      </c>
      <c r="F10" s="56">
        <f>F9+D10-E10</f>
        <v>31940</v>
      </c>
    </row>
    <row r="11" spans="1:9" ht="21.75" customHeight="1" thickBot="1" x14ac:dyDescent="0.2">
      <c r="A11" s="317" t="s">
        <v>131</v>
      </c>
      <c r="B11" s="318"/>
      <c r="C11" s="319"/>
      <c r="D11" s="65">
        <f>SUM(D7:D10)</f>
        <v>40000</v>
      </c>
      <c r="E11" s="65">
        <f>SUM(E7:E10)</f>
        <v>8060</v>
      </c>
      <c r="F11" s="127" t="s">
        <v>64</v>
      </c>
      <c r="G11" s="2"/>
    </row>
    <row r="12" spans="1:9" ht="21.75" customHeight="1" x14ac:dyDescent="0.15">
      <c r="A12" s="2"/>
      <c r="B12" s="2"/>
      <c r="C12" s="2"/>
      <c r="D12" s="2"/>
      <c r="E12" s="2"/>
      <c r="F12" s="2"/>
    </row>
    <row r="13" spans="1:9" ht="21.75" customHeight="1" x14ac:dyDescent="0.15">
      <c r="A13" s="2"/>
      <c r="B13" s="2"/>
      <c r="C13" s="2"/>
      <c r="D13" s="2"/>
      <c r="E13" s="2"/>
      <c r="F13" s="2"/>
    </row>
  </sheetData>
  <mergeCells count="8">
    <mergeCell ref="D1:F1"/>
    <mergeCell ref="A2:F2"/>
    <mergeCell ref="D4:F4"/>
    <mergeCell ref="A11:C11"/>
    <mergeCell ref="A5:A6"/>
    <mergeCell ref="D5:D6"/>
    <mergeCell ref="E5:E6"/>
    <mergeCell ref="F5:F6"/>
  </mergeCells>
  <phoneticPr fontId="3"/>
  <printOptions horizontalCentered="1"/>
  <pageMargins left="0.35433070866141736" right="0.35433070866141736" top="0.39370078740157483" bottom="0.39370078740157483" header="0.31496062992125984" footer="0.31496062992125984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【シート１】地区精算報告書</vt:lpstr>
      <vt:lpstr>【シート２】旅費</vt:lpstr>
      <vt:lpstr>【シート３】自販機</vt:lpstr>
      <vt:lpstr>【作成は任意】出納帳</vt:lpstr>
      <vt:lpstr>【コピー用紙等で代用可】領収書貼付シート</vt:lpstr>
      <vt:lpstr>【記入例シート１】地区活動実績及び交付金精算報告</vt:lpstr>
      <vt:lpstr>【記入例シート２】旅費</vt:lpstr>
      <vt:lpstr>【記入例シート３】自販機</vt:lpstr>
      <vt:lpstr>出納帳記載例</vt:lpstr>
      <vt:lpstr>領収書記載例 </vt:lpstr>
      <vt:lpstr>【コピー用紙等で代用可】領収書貼付シート!Print_Area</vt:lpstr>
      <vt:lpstr>【シート１】地区精算報告書!Print_Area</vt:lpstr>
      <vt:lpstr>【シート３】自販機!Print_Area</vt:lpstr>
      <vt:lpstr>【記入例シート１】地区活動実績及び交付金精算報告!Print_Area</vt:lpstr>
      <vt:lpstr>【記入例シート２】旅費!Print_Area</vt:lpstr>
      <vt:lpstr>【記入例シート３】自販機!Print_Area</vt:lpstr>
      <vt:lpstr>【作成は任意】出納帳!Print_Area</vt:lpstr>
      <vt:lpstr>出納帳記載例!Print_Area</vt:lpstr>
      <vt:lpstr>'領収書記載例 '!Print_Area</vt:lpstr>
    </vt:vector>
  </TitlesOfParts>
  <Company>横浜市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Administrator</cp:lastModifiedBy>
  <cp:lastPrinted>2023-07-12T01:22:31Z</cp:lastPrinted>
  <dcterms:created xsi:type="dcterms:W3CDTF">2011-01-05T01:56:46Z</dcterms:created>
  <dcterms:modified xsi:type="dcterms:W3CDTF">2024-02-06T06:31:47Z</dcterms:modified>
</cp:coreProperties>
</file>