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2\02 地域保健推進事業\"/>
    </mc:Choice>
  </mc:AlternateContent>
  <bookViews>
    <workbookView xWindow="0" yWindow="0" windowWidth="20490" windowHeight="8835"/>
  </bookViews>
  <sheets>
    <sheet name="歯科健診（令和２年度報告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4" i="1"/>
  <c r="M4" i="1"/>
  <c r="N4" i="1"/>
  <c r="I4" i="1"/>
  <c r="G5" i="1" l="1"/>
  <c r="G4" i="1"/>
  <c r="L6" i="1"/>
  <c r="H4" i="1" l="1"/>
  <c r="J4" i="1"/>
  <c r="E4" i="1" s="1"/>
  <c r="K4" i="1"/>
  <c r="O4" i="1"/>
  <c r="P4" i="1"/>
  <c r="D5" i="1"/>
  <c r="E5" i="1"/>
  <c r="C6" i="1"/>
  <c r="D6" i="1"/>
  <c r="E6" i="1"/>
  <c r="C7" i="1"/>
  <c r="D7" i="1"/>
  <c r="E7" i="1"/>
  <c r="G7" i="1"/>
  <c r="L7" i="1"/>
  <c r="C8" i="1"/>
  <c r="D8" i="1"/>
  <c r="E8" i="1"/>
  <c r="G8" i="1"/>
  <c r="L8" i="1"/>
  <c r="C9" i="1"/>
  <c r="D9" i="1"/>
  <c r="E9" i="1"/>
  <c r="G9" i="1"/>
  <c r="L9" i="1"/>
  <c r="C10" i="1"/>
  <c r="D10" i="1"/>
  <c r="E10" i="1"/>
  <c r="G10" i="1"/>
  <c r="L10" i="1"/>
  <c r="C11" i="1"/>
  <c r="D11" i="1"/>
  <c r="B11" i="1" s="1"/>
  <c r="E11" i="1"/>
  <c r="G11" i="1"/>
  <c r="L11" i="1"/>
  <c r="C12" i="1"/>
  <c r="D12" i="1"/>
  <c r="E12" i="1"/>
  <c r="G12" i="1"/>
  <c r="L12" i="1"/>
  <c r="C13" i="1"/>
  <c r="D13" i="1"/>
  <c r="E13" i="1"/>
  <c r="G13" i="1"/>
  <c r="L13" i="1"/>
  <c r="C14" i="1"/>
  <c r="D14" i="1"/>
  <c r="E14" i="1"/>
  <c r="G14" i="1"/>
  <c r="L14" i="1"/>
  <c r="C15" i="1"/>
  <c r="D15" i="1"/>
  <c r="E15" i="1"/>
  <c r="G15" i="1"/>
  <c r="L15" i="1"/>
  <c r="C16" i="1"/>
  <c r="B16" i="1" s="1"/>
  <c r="D16" i="1"/>
  <c r="E16" i="1"/>
  <c r="G16" i="1"/>
  <c r="L16" i="1"/>
  <c r="C17" i="1"/>
  <c r="D17" i="1"/>
  <c r="E17" i="1"/>
  <c r="G17" i="1"/>
  <c r="L17" i="1"/>
  <c r="C18" i="1"/>
  <c r="D18" i="1"/>
  <c r="E18" i="1"/>
  <c r="G18" i="1"/>
  <c r="L18" i="1"/>
  <c r="C19" i="1"/>
  <c r="B19" i="1" s="1"/>
  <c r="D19" i="1"/>
  <c r="E19" i="1"/>
  <c r="G19" i="1"/>
  <c r="L19" i="1"/>
  <c r="C20" i="1"/>
  <c r="D20" i="1"/>
  <c r="E20" i="1"/>
  <c r="G20" i="1"/>
  <c r="L20" i="1"/>
  <c r="C21" i="1"/>
  <c r="D21" i="1"/>
  <c r="B21" i="1" s="1"/>
  <c r="E21" i="1"/>
  <c r="G21" i="1"/>
  <c r="L21" i="1"/>
  <c r="C22" i="1"/>
  <c r="D22" i="1"/>
  <c r="E22" i="1"/>
  <c r="G22" i="1"/>
  <c r="L22" i="1"/>
  <c r="C23" i="1"/>
  <c r="D23" i="1"/>
  <c r="E23" i="1"/>
  <c r="F23" i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F4" i="1" s="1"/>
  <c r="G23" i="1"/>
  <c r="L23" i="1"/>
  <c r="B22" i="1" l="1"/>
  <c r="B20" i="1"/>
  <c r="B18" i="1"/>
  <c r="B17" i="1"/>
  <c r="B14" i="1"/>
  <c r="B13" i="1"/>
  <c r="B12" i="1"/>
  <c r="B10" i="1"/>
  <c r="B9" i="1"/>
  <c r="B8" i="1"/>
  <c r="B23" i="1"/>
  <c r="B15" i="1"/>
  <c r="B7" i="1"/>
  <c r="B6" i="1"/>
  <c r="D4" i="1"/>
  <c r="L5" i="1" l="1"/>
  <c r="C5" i="1"/>
  <c r="B5" i="1" s="1"/>
  <c r="C4" i="1" l="1"/>
  <c r="B4" i="1" s="1"/>
</calcChain>
</file>

<file path=xl/sharedStrings.xml><?xml version="1.0" encoding="utf-8"?>
<sst xmlns="http://schemas.openxmlformats.org/spreadsheetml/2006/main" count="52" uniqueCount="29">
  <si>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</si>
  <si>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</si>
  <si>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</si>
  <si>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</si>
  <si>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</si>
  <si>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</si>
  <si>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</si>
  <si>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</si>
  <si>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</si>
  <si>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</si>
  <si>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</si>
  <si>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</si>
  <si>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</si>
  <si>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</si>
  <si>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</si>
  <si>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</si>
  <si>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</si>
  <si>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</si>
  <si>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こども青少年局</t>
    <rPh sb="3" eb="7">
      <t>セイショウネンキョク</t>
    </rPh>
    <phoneticPr fontId="2"/>
  </si>
  <si>
    <t>総数</t>
    <rPh sb="0" eb="2">
      <t>ソウスウ</t>
    </rPh>
    <phoneticPr fontId="2"/>
  </si>
  <si>
    <r>
      <t>(</t>
    </r>
    <r>
      <rPr>
        <sz val="11"/>
        <rFont val="ＭＳ 明朝"/>
        <family val="1"/>
        <charset val="128"/>
      </rPr>
      <t>再</t>
    </r>
    <r>
      <rPr>
        <sz val="11"/>
        <rFont val="Arial Narrow"/>
        <family val="2"/>
      </rPr>
      <t xml:space="preserve">)
</t>
    </r>
    <r>
      <rPr>
        <sz val="11"/>
        <rFont val="ＭＳ 明朝"/>
        <family val="1"/>
        <charset val="128"/>
      </rPr>
      <t>歯周疾患</t>
    </r>
    <phoneticPr fontId="2"/>
  </si>
  <si>
    <t>その他</t>
    <phoneticPr fontId="2"/>
  </si>
  <si>
    <t>乳幼児</t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</si>
  <si>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</si>
  <si>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</si>
  <si>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</si>
  <si>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r>
      <rPr>
        <sz val="11"/>
        <rFont val="Arial Narrow"/>
        <family val="2"/>
      </rPr>
      <t xml:space="preserve">  </t>
    </r>
  </si>
  <si>
    <t xml:space="preserve">   </t>
  </si>
  <si>
    <t>歯科検診</t>
    <rPh sb="0" eb="2">
      <t>シカ</t>
    </rPh>
    <rPh sb="2" eb="4">
      <t>ケンシン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</si>
</sst>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2"/>
      <name val="Arial Narrow"/>
      <family val="2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1" xfId="0" applyFont="1" applyFill="1" applyBorder="1" applyAlignment="1" applyProtection="1">
      <alignment horizontal="center" vertical="center" wrapText="1" shrinkToFit="1"/>
    </xf>
    <xf numFmtId="176" fontId="8" fillId="0" borderId="1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horizontal="right" vertical="center" shrinkToFit="1"/>
    </xf>
    <xf numFmtId="0" fontId="11" fillId="0" borderId="8" xfId="0" applyFont="1" applyFill="1" applyBorder="1" applyAlignment="1">
      <alignment horizontal="right" vertical="center" shrinkToFit="1"/>
    </xf>
    <xf numFmtId="0" fontId="10" fillId="0" borderId="8" xfId="0" applyFont="1" applyFill="1" applyBorder="1" applyAlignment="1" applyProtection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1" sqref="R21"/>
    </sheetView>
  </sheetViews>
  <sheetFormatPr defaultColWidth="13.5" defaultRowHeight="16.5" x14ac:dyDescent="0.2"/>
  <cols>
    <col min="1" max="1" width="9.296875" style="3" customWidth="1"/>
    <col min="2" max="2" width="7.796875" style="2" bestFit="1" customWidth="1"/>
    <col min="3" max="3" width="7.5" style="2" customWidth="1"/>
    <col min="4" max="4" width="7.796875" style="2" bestFit="1" customWidth="1"/>
    <col min="5" max="6" width="7.5" style="2" customWidth="1"/>
    <col min="7" max="7" width="7.5" style="1" customWidth="1"/>
    <col min="8" max="8" width="7.296875" style="1" customWidth="1"/>
    <col min="9" max="9" width="7.5" style="1" customWidth="1"/>
    <col min="10" max="10" width="8.09765625" style="1" bestFit="1" customWidth="1"/>
    <col min="11" max="11" width="7.5" style="1" customWidth="1"/>
    <col min="12" max="12" width="7.796875" style="1" bestFit="1" customWidth="1"/>
    <col min="13" max="14" width="7.5" style="1" customWidth="1"/>
    <col min="15" max="15" width="7.5" style="2" customWidth="1"/>
    <col min="16" max="16" width="7.3984375" style="2" customWidth="1"/>
    <col min="17" max="20" width="7.69921875" style="1" customWidth="1"/>
    <col min="21" max="16384" width="13.5" style="1"/>
  </cols>
  <sheetData>
    <row r="1" spans="1:17" ht="21.75" customHeight="1" thickBot="1" x14ac:dyDescent="0.25">
      <c r="A1" s="41" t="s">
        <v>28</v>
      </c>
      <c r="B1" s="42"/>
      <c r="C1" s="42"/>
      <c r="D1" s="17" t="s">
        <v>27</v>
      </c>
      <c r="E1" s="17" t="s">
        <v>27</v>
      </c>
      <c r="F1" s="17" t="s">
        <v>27</v>
      </c>
      <c r="G1" s="18" t="s">
        <v>27</v>
      </c>
      <c r="H1" s="18" t="s">
        <v>27</v>
      </c>
      <c r="I1" s="18" t="s">
        <v>27</v>
      </c>
      <c r="J1" s="18" t="s">
        <v>27</v>
      </c>
      <c r="K1" s="18" t="s">
        <v>27</v>
      </c>
      <c r="L1" s="18" t="s">
        <v>27</v>
      </c>
      <c r="M1" s="18" t="s">
        <v>27</v>
      </c>
      <c r="N1" s="18" t="s">
        <v>27</v>
      </c>
      <c r="O1" s="17" t="s">
        <v>27</v>
      </c>
      <c r="P1" s="17" t="s">
        <v>27</v>
      </c>
    </row>
    <row r="2" spans="1:17" ht="20.100000000000001" customHeight="1" x14ac:dyDescent="0.2">
      <c r="A2" s="50"/>
      <c r="B2" s="43" t="s">
        <v>24</v>
      </c>
      <c r="C2" s="44"/>
      <c r="D2" s="44"/>
      <c r="E2" s="44"/>
      <c r="F2" s="44"/>
      <c r="G2" s="45" t="s">
        <v>26</v>
      </c>
      <c r="H2" s="46"/>
      <c r="I2" s="46"/>
      <c r="J2" s="46"/>
      <c r="K2" s="46"/>
      <c r="L2" s="47" t="s">
        <v>25</v>
      </c>
      <c r="M2" s="48"/>
      <c r="N2" s="48"/>
      <c r="O2" s="48"/>
      <c r="P2" s="49"/>
    </row>
    <row r="3" spans="1:17" s="14" customFormat="1" ht="30" customHeight="1" x14ac:dyDescent="0.2">
      <c r="A3" s="51"/>
      <c r="B3" s="15" t="s">
        <v>24</v>
      </c>
      <c r="C3" s="15" t="s">
        <v>23</v>
      </c>
      <c r="D3" s="15" t="s">
        <v>22</v>
      </c>
      <c r="E3" s="15" t="s">
        <v>21</v>
      </c>
      <c r="F3" s="16" t="s">
        <v>20</v>
      </c>
      <c r="G3" s="15" t="s">
        <v>24</v>
      </c>
      <c r="H3" s="15" t="s">
        <v>23</v>
      </c>
      <c r="I3" s="15" t="s">
        <v>22</v>
      </c>
      <c r="J3" s="15" t="s">
        <v>21</v>
      </c>
      <c r="K3" s="16" t="s">
        <v>20</v>
      </c>
      <c r="L3" s="15" t="s">
        <v>24</v>
      </c>
      <c r="M3" s="15" t="s">
        <v>23</v>
      </c>
      <c r="N3" s="15" t="s">
        <v>22</v>
      </c>
      <c r="O3" s="15" t="s">
        <v>21</v>
      </c>
      <c r="P3" s="36" t="s">
        <v>20</v>
      </c>
    </row>
    <row r="4" spans="1:17" s="10" customFormat="1" ht="33.75" customHeight="1" x14ac:dyDescent="0.2">
      <c r="A4" s="13" t="s">
        <v>19</v>
      </c>
      <c r="B4" s="29">
        <f t="shared" ref="B4:B23" si="0">SUM(C4:E4)</f>
        <v>94170</v>
      </c>
      <c r="C4" s="29">
        <f t="shared" ref="C4:C23" si="1">H4+M4</f>
        <v>11922</v>
      </c>
      <c r="D4" s="29">
        <f t="shared" ref="D4:D23" si="2">I4+N4</f>
        <v>82248</v>
      </c>
      <c r="E4" s="29">
        <f t="shared" ref="E4:E23" si="3">J4+O4</f>
        <v>0</v>
      </c>
      <c r="F4" s="29">
        <f t="shared" ref="F4:F23" si="4">SUM(F5:F23)</f>
        <v>0</v>
      </c>
      <c r="G4" s="19">
        <f>SUM(H4:J4)</f>
        <v>16040</v>
      </c>
      <c r="H4" s="19">
        <f>SUM(H5:H23)</f>
        <v>9796</v>
      </c>
      <c r="I4" s="19">
        <f>SUM(I6:I23)</f>
        <v>6244</v>
      </c>
      <c r="J4" s="19">
        <f>SUM(J5:J23)</f>
        <v>0</v>
      </c>
      <c r="K4" s="19">
        <f>SUM(K5:K23)</f>
        <v>0</v>
      </c>
      <c r="L4" s="19">
        <f>SUM(M4:O4)</f>
        <v>78130</v>
      </c>
      <c r="M4" s="19">
        <f>SUM(M6:M23)</f>
        <v>2126</v>
      </c>
      <c r="N4" s="19">
        <f>SUM(N6:N23)</f>
        <v>76004</v>
      </c>
      <c r="O4" s="12">
        <f>SUM(O5:O23)</f>
        <v>0</v>
      </c>
      <c r="P4" s="37">
        <f>SUM(P5:P23)</f>
        <v>0</v>
      </c>
      <c r="Q4" s="11"/>
    </row>
    <row r="5" spans="1:17" s="10" customFormat="1" ht="33.75" customHeight="1" x14ac:dyDescent="0.2">
      <c r="A5" s="8" t="s">
        <v>18</v>
      </c>
      <c r="B5" s="30">
        <f t="shared" si="0"/>
        <v>9796</v>
      </c>
      <c r="C5" s="30">
        <f>H5+M5</f>
        <v>9796</v>
      </c>
      <c r="D5" s="30">
        <f t="shared" si="2"/>
        <v>0</v>
      </c>
      <c r="E5" s="30">
        <f t="shared" si="3"/>
        <v>0</v>
      </c>
      <c r="F5" s="30">
        <f t="shared" si="4"/>
        <v>0</v>
      </c>
      <c r="G5" s="20">
        <f>SUM(H5:J5)</f>
        <v>9796</v>
      </c>
      <c r="H5" s="21">
        <v>9796</v>
      </c>
      <c r="I5" s="21"/>
      <c r="J5" s="21"/>
      <c r="K5" s="21"/>
      <c r="L5" s="20">
        <f>SUM(M5:O5)</f>
        <v>0</v>
      </c>
      <c r="M5" s="21"/>
      <c r="N5" s="21"/>
      <c r="O5" s="7"/>
      <c r="P5" s="38"/>
    </row>
    <row r="6" spans="1:17" ht="33.75" customHeight="1" x14ac:dyDescent="0.2">
      <c r="A6" s="8" t="s">
        <v>17</v>
      </c>
      <c r="B6" s="30">
        <f t="shared" si="0"/>
        <v>7133</v>
      </c>
      <c r="C6" s="30">
        <f t="shared" si="1"/>
        <v>149</v>
      </c>
      <c r="D6" s="30">
        <f t="shared" si="2"/>
        <v>6984</v>
      </c>
      <c r="E6" s="30">
        <f t="shared" si="3"/>
        <v>0</v>
      </c>
      <c r="F6" s="30">
        <f t="shared" si="4"/>
        <v>0</v>
      </c>
      <c r="G6" s="20">
        <f>SUM(H6:J6)</f>
        <v>536</v>
      </c>
      <c r="H6" s="20"/>
      <c r="I6" s="22">
        <v>536</v>
      </c>
      <c r="J6" s="20"/>
      <c r="K6" s="20"/>
      <c r="L6" s="20">
        <f>SUM(M6:O6)</f>
        <v>6597</v>
      </c>
      <c r="M6" s="22">
        <v>149</v>
      </c>
      <c r="N6" s="23">
        <v>6448</v>
      </c>
      <c r="O6" s="9"/>
      <c r="P6" s="38"/>
    </row>
    <row r="7" spans="1:17" ht="33.75" customHeight="1" x14ac:dyDescent="0.2">
      <c r="A7" s="8" t="s">
        <v>16</v>
      </c>
      <c r="B7" s="30">
        <f t="shared" si="0"/>
        <v>5532</v>
      </c>
      <c r="C7" s="30">
        <f t="shared" si="1"/>
        <v>158</v>
      </c>
      <c r="D7" s="30">
        <f t="shared" si="2"/>
        <v>5374</v>
      </c>
      <c r="E7" s="30">
        <f t="shared" si="3"/>
        <v>0</v>
      </c>
      <c r="F7" s="30">
        <f t="shared" si="4"/>
        <v>0</v>
      </c>
      <c r="G7" s="20">
        <f t="shared" ref="G7:G23" si="5">SUM(H7:J7)</f>
        <v>337</v>
      </c>
      <c r="H7" s="20"/>
      <c r="I7" s="22">
        <v>337</v>
      </c>
      <c r="J7" s="20"/>
      <c r="K7" s="20"/>
      <c r="L7" s="20">
        <f t="shared" ref="L7:L23" si="6">SUM(M7:O7)</f>
        <v>5195</v>
      </c>
      <c r="M7" s="22">
        <v>158</v>
      </c>
      <c r="N7" s="23">
        <v>5037</v>
      </c>
      <c r="O7" s="9"/>
      <c r="P7" s="39"/>
    </row>
    <row r="8" spans="1:17" ht="33.75" customHeight="1" x14ac:dyDescent="0.2">
      <c r="A8" s="8" t="s">
        <v>15</v>
      </c>
      <c r="B8" s="30">
        <f t="shared" si="0"/>
        <v>2151</v>
      </c>
      <c r="C8" s="30">
        <f t="shared" si="1"/>
        <v>60</v>
      </c>
      <c r="D8" s="30">
        <f t="shared" si="2"/>
        <v>2091</v>
      </c>
      <c r="E8" s="30">
        <f t="shared" si="3"/>
        <v>0</v>
      </c>
      <c r="F8" s="30">
        <f t="shared" si="4"/>
        <v>0</v>
      </c>
      <c r="G8" s="20">
        <f t="shared" si="5"/>
        <v>84</v>
      </c>
      <c r="H8" s="21"/>
      <c r="I8" s="22">
        <v>84</v>
      </c>
      <c r="J8" s="20"/>
      <c r="K8" s="20"/>
      <c r="L8" s="20">
        <f t="shared" si="6"/>
        <v>2067</v>
      </c>
      <c r="M8" s="22">
        <v>60</v>
      </c>
      <c r="N8" s="23">
        <v>2007</v>
      </c>
      <c r="O8" s="9"/>
      <c r="P8" s="38"/>
    </row>
    <row r="9" spans="1:17" ht="33.75" customHeight="1" x14ac:dyDescent="0.2">
      <c r="A9" s="8" t="s">
        <v>14</v>
      </c>
      <c r="B9" s="30">
        <f t="shared" si="0"/>
        <v>2645</v>
      </c>
      <c r="C9" s="30">
        <f t="shared" si="1"/>
        <v>100</v>
      </c>
      <c r="D9" s="30">
        <f t="shared" si="2"/>
        <v>2545</v>
      </c>
      <c r="E9" s="30">
        <f t="shared" si="3"/>
        <v>0</v>
      </c>
      <c r="F9" s="30">
        <f t="shared" si="4"/>
        <v>0</v>
      </c>
      <c r="G9" s="20">
        <f t="shared" si="5"/>
        <v>169</v>
      </c>
      <c r="H9" s="20"/>
      <c r="I9" s="22">
        <v>169</v>
      </c>
      <c r="J9" s="20"/>
      <c r="K9" s="20"/>
      <c r="L9" s="20">
        <f t="shared" si="6"/>
        <v>2476</v>
      </c>
      <c r="M9" s="22">
        <v>100</v>
      </c>
      <c r="N9" s="23">
        <v>2376</v>
      </c>
      <c r="O9" s="9"/>
      <c r="P9" s="38"/>
    </row>
    <row r="10" spans="1:17" ht="33.75" customHeight="1" x14ac:dyDescent="0.2">
      <c r="A10" s="8" t="s">
        <v>13</v>
      </c>
      <c r="B10" s="30">
        <f t="shared" si="0"/>
        <v>3603</v>
      </c>
      <c r="C10" s="30">
        <f t="shared" si="1"/>
        <v>99</v>
      </c>
      <c r="D10" s="30">
        <f t="shared" si="2"/>
        <v>3504</v>
      </c>
      <c r="E10" s="30">
        <f t="shared" si="3"/>
        <v>0</v>
      </c>
      <c r="F10" s="30">
        <f t="shared" si="4"/>
        <v>0</v>
      </c>
      <c r="G10" s="20">
        <f t="shared" si="5"/>
        <v>213</v>
      </c>
      <c r="H10" s="21"/>
      <c r="I10" s="22">
        <v>213</v>
      </c>
      <c r="J10" s="20"/>
      <c r="K10" s="20"/>
      <c r="L10" s="20">
        <f t="shared" si="6"/>
        <v>3390</v>
      </c>
      <c r="M10" s="22">
        <v>99</v>
      </c>
      <c r="N10" s="23">
        <v>3291</v>
      </c>
      <c r="O10" s="9"/>
      <c r="P10" s="38"/>
    </row>
    <row r="11" spans="1:17" ht="33.75" customHeight="1" x14ac:dyDescent="0.2">
      <c r="A11" s="8" t="s">
        <v>12</v>
      </c>
      <c r="B11" s="30">
        <f t="shared" si="0"/>
        <v>4333</v>
      </c>
      <c r="C11" s="30">
        <f t="shared" si="1"/>
        <v>110</v>
      </c>
      <c r="D11" s="30">
        <f t="shared" si="2"/>
        <v>4223</v>
      </c>
      <c r="E11" s="30">
        <f t="shared" si="3"/>
        <v>0</v>
      </c>
      <c r="F11" s="30">
        <f t="shared" si="4"/>
        <v>0</v>
      </c>
      <c r="G11" s="20">
        <f t="shared" si="5"/>
        <v>307</v>
      </c>
      <c r="H11" s="20"/>
      <c r="I11" s="22">
        <v>307</v>
      </c>
      <c r="J11" s="20"/>
      <c r="K11" s="20"/>
      <c r="L11" s="20">
        <f t="shared" si="6"/>
        <v>4026</v>
      </c>
      <c r="M11" s="22">
        <v>110</v>
      </c>
      <c r="N11" s="23">
        <v>3916</v>
      </c>
      <c r="O11" s="9"/>
      <c r="P11" s="38"/>
    </row>
    <row r="12" spans="1:17" ht="33.75" customHeight="1" x14ac:dyDescent="0.2">
      <c r="A12" s="8" t="s">
        <v>11</v>
      </c>
      <c r="B12" s="30">
        <f t="shared" si="0"/>
        <v>4649</v>
      </c>
      <c r="C12" s="30">
        <f t="shared" si="1"/>
        <v>88</v>
      </c>
      <c r="D12" s="30">
        <f t="shared" si="2"/>
        <v>4561</v>
      </c>
      <c r="E12" s="30">
        <f t="shared" si="3"/>
        <v>0</v>
      </c>
      <c r="F12" s="30">
        <f t="shared" si="4"/>
        <v>0</v>
      </c>
      <c r="G12" s="20">
        <f t="shared" si="5"/>
        <v>741</v>
      </c>
      <c r="H12" s="20"/>
      <c r="I12" s="22">
        <v>741</v>
      </c>
      <c r="J12" s="20"/>
      <c r="K12" s="20"/>
      <c r="L12" s="20">
        <f t="shared" si="6"/>
        <v>3908</v>
      </c>
      <c r="M12" s="22">
        <v>88</v>
      </c>
      <c r="N12" s="23">
        <v>3820</v>
      </c>
      <c r="O12" s="9"/>
      <c r="P12" s="39"/>
    </row>
    <row r="13" spans="1:17" ht="33.75" customHeight="1" x14ac:dyDescent="0.2">
      <c r="A13" s="8" t="s">
        <v>10</v>
      </c>
      <c r="B13" s="30">
        <f t="shared" si="0"/>
        <v>5172</v>
      </c>
      <c r="C13" s="30">
        <f t="shared" si="1"/>
        <v>115</v>
      </c>
      <c r="D13" s="30">
        <f t="shared" si="2"/>
        <v>5057</v>
      </c>
      <c r="E13" s="30">
        <f t="shared" si="3"/>
        <v>0</v>
      </c>
      <c r="F13" s="30">
        <f t="shared" si="4"/>
        <v>0</v>
      </c>
      <c r="G13" s="20">
        <f t="shared" si="5"/>
        <v>460</v>
      </c>
      <c r="H13" s="20"/>
      <c r="I13" s="22">
        <v>460</v>
      </c>
      <c r="J13" s="20"/>
      <c r="K13" s="20"/>
      <c r="L13" s="20">
        <f t="shared" si="6"/>
        <v>4712</v>
      </c>
      <c r="M13" s="22">
        <v>115</v>
      </c>
      <c r="N13" s="23">
        <v>4597</v>
      </c>
      <c r="O13" s="9"/>
      <c r="P13" s="38"/>
    </row>
    <row r="14" spans="1:17" ht="33.75" customHeight="1" x14ac:dyDescent="0.2">
      <c r="A14" s="8" t="s">
        <v>9</v>
      </c>
      <c r="B14" s="30">
        <f t="shared" si="0"/>
        <v>3698</v>
      </c>
      <c r="C14" s="30">
        <f t="shared" si="1"/>
        <v>99</v>
      </c>
      <c r="D14" s="30">
        <f t="shared" si="2"/>
        <v>3599</v>
      </c>
      <c r="E14" s="30">
        <f t="shared" si="3"/>
        <v>0</v>
      </c>
      <c r="F14" s="30">
        <f t="shared" si="4"/>
        <v>0</v>
      </c>
      <c r="G14" s="20">
        <f t="shared" si="5"/>
        <v>309</v>
      </c>
      <c r="H14" s="20"/>
      <c r="I14" s="22">
        <v>309</v>
      </c>
      <c r="J14" s="20"/>
      <c r="K14" s="20"/>
      <c r="L14" s="20">
        <f t="shared" si="6"/>
        <v>3389</v>
      </c>
      <c r="M14" s="22">
        <v>99</v>
      </c>
      <c r="N14" s="23">
        <v>3290</v>
      </c>
      <c r="O14" s="9"/>
      <c r="P14" s="38"/>
    </row>
    <row r="15" spans="1:17" ht="33.75" customHeight="1" x14ac:dyDescent="0.2">
      <c r="A15" s="8" t="s">
        <v>8</v>
      </c>
      <c r="B15" s="30">
        <f t="shared" si="0"/>
        <v>3845</v>
      </c>
      <c r="C15" s="30">
        <f t="shared" si="1"/>
        <v>149</v>
      </c>
      <c r="D15" s="30">
        <f t="shared" si="2"/>
        <v>3696</v>
      </c>
      <c r="E15" s="30">
        <f t="shared" si="3"/>
        <v>0</v>
      </c>
      <c r="F15" s="30">
        <f t="shared" si="4"/>
        <v>0</v>
      </c>
      <c r="G15" s="20">
        <f t="shared" si="5"/>
        <v>275</v>
      </c>
      <c r="H15" s="20"/>
      <c r="I15" s="22">
        <v>275</v>
      </c>
      <c r="J15" s="20"/>
      <c r="K15" s="20"/>
      <c r="L15" s="20">
        <f t="shared" si="6"/>
        <v>3570</v>
      </c>
      <c r="M15" s="22">
        <v>149</v>
      </c>
      <c r="N15" s="23">
        <v>3421</v>
      </c>
      <c r="O15" s="9"/>
      <c r="P15" s="38"/>
    </row>
    <row r="16" spans="1:17" ht="33.75" customHeight="1" x14ac:dyDescent="0.2">
      <c r="A16" s="8" t="s">
        <v>7</v>
      </c>
      <c r="B16" s="30">
        <f t="shared" si="0"/>
        <v>9536</v>
      </c>
      <c r="C16" s="30">
        <f t="shared" si="1"/>
        <v>120</v>
      </c>
      <c r="D16" s="30">
        <f t="shared" si="2"/>
        <v>9416</v>
      </c>
      <c r="E16" s="30">
        <f t="shared" si="3"/>
        <v>0</v>
      </c>
      <c r="F16" s="30">
        <f t="shared" si="4"/>
        <v>0</v>
      </c>
      <c r="G16" s="20">
        <f t="shared" si="5"/>
        <v>427</v>
      </c>
      <c r="H16" s="20"/>
      <c r="I16" s="22">
        <v>427</v>
      </c>
      <c r="J16" s="20"/>
      <c r="K16" s="20"/>
      <c r="L16" s="20">
        <f t="shared" si="6"/>
        <v>9109</v>
      </c>
      <c r="M16" s="22">
        <v>120</v>
      </c>
      <c r="N16" s="23">
        <v>8989</v>
      </c>
      <c r="O16" s="9"/>
      <c r="P16" s="39"/>
    </row>
    <row r="17" spans="1:16" ht="33.75" customHeight="1" x14ac:dyDescent="0.2">
      <c r="A17" s="8" t="s">
        <v>6</v>
      </c>
      <c r="B17" s="30">
        <f t="shared" si="0"/>
        <v>4263</v>
      </c>
      <c r="C17" s="30">
        <f t="shared" si="1"/>
        <v>124</v>
      </c>
      <c r="D17" s="30">
        <f t="shared" si="2"/>
        <v>4139</v>
      </c>
      <c r="E17" s="30">
        <f t="shared" si="3"/>
        <v>0</v>
      </c>
      <c r="F17" s="30">
        <f t="shared" si="4"/>
        <v>0</v>
      </c>
      <c r="G17" s="20">
        <f t="shared" si="5"/>
        <v>163</v>
      </c>
      <c r="H17" s="20"/>
      <c r="I17" s="24">
        <v>163</v>
      </c>
      <c r="J17" s="21"/>
      <c r="K17" s="21"/>
      <c r="L17" s="20">
        <f t="shared" si="6"/>
        <v>4100</v>
      </c>
      <c r="M17" s="24">
        <v>124</v>
      </c>
      <c r="N17" s="25">
        <v>3976</v>
      </c>
      <c r="O17" s="6"/>
      <c r="P17" s="38"/>
    </row>
    <row r="18" spans="1:16" ht="33.75" customHeight="1" x14ac:dyDescent="0.2">
      <c r="A18" s="8" t="s">
        <v>5</v>
      </c>
      <c r="B18" s="30">
        <f t="shared" si="0"/>
        <v>6790</v>
      </c>
      <c r="C18" s="30">
        <f t="shared" si="1"/>
        <v>242</v>
      </c>
      <c r="D18" s="30">
        <f t="shared" si="2"/>
        <v>6548</v>
      </c>
      <c r="E18" s="30">
        <f t="shared" si="3"/>
        <v>0</v>
      </c>
      <c r="F18" s="30">
        <f t="shared" si="4"/>
        <v>0</v>
      </c>
      <c r="G18" s="20">
        <f t="shared" si="5"/>
        <v>369</v>
      </c>
      <c r="H18" s="20"/>
      <c r="I18" s="24">
        <v>369</v>
      </c>
      <c r="J18" s="21"/>
      <c r="K18" s="21"/>
      <c r="L18" s="20">
        <f t="shared" si="6"/>
        <v>6421</v>
      </c>
      <c r="M18" s="24">
        <v>242</v>
      </c>
      <c r="N18" s="25">
        <v>6179</v>
      </c>
      <c r="O18" s="6"/>
      <c r="P18" s="39"/>
    </row>
    <row r="19" spans="1:16" ht="33.75" customHeight="1" x14ac:dyDescent="0.2">
      <c r="A19" s="8" t="s">
        <v>4</v>
      </c>
      <c r="B19" s="30">
        <f t="shared" si="0"/>
        <v>5366</v>
      </c>
      <c r="C19" s="30">
        <f t="shared" si="1"/>
        <v>167</v>
      </c>
      <c r="D19" s="30">
        <f t="shared" si="2"/>
        <v>5199</v>
      </c>
      <c r="E19" s="30">
        <f t="shared" si="3"/>
        <v>0</v>
      </c>
      <c r="F19" s="30">
        <f t="shared" si="4"/>
        <v>0</v>
      </c>
      <c r="G19" s="20">
        <f t="shared" si="5"/>
        <v>324</v>
      </c>
      <c r="H19" s="20"/>
      <c r="I19" s="24">
        <v>324</v>
      </c>
      <c r="J19" s="21"/>
      <c r="K19" s="21"/>
      <c r="L19" s="20">
        <f t="shared" si="6"/>
        <v>5042</v>
      </c>
      <c r="M19" s="24">
        <v>167</v>
      </c>
      <c r="N19" s="25">
        <v>4875</v>
      </c>
      <c r="O19" s="6"/>
      <c r="P19" s="38"/>
    </row>
    <row r="20" spans="1:16" ht="33.75" customHeight="1" x14ac:dyDescent="0.2">
      <c r="A20" s="8" t="s">
        <v>3</v>
      </c>
      <c r="B20" s="30">
        <f t="shared" si="0"/>
        <v>5943</v>
      </c>
      <c r="C20" s="30">
        <f t="shared" si="1"/>
        <v>169</v>
      </c>
      <c r="D20" s="30">
        <f t="shared" si="2"/>
        <v>5774</v>
      </c>
      <c r="E20" s="30">
        <f t="shared" si="3"/>
        <v>0</v>
      </c>
      <c r="F20" s="30">
        <f t="shared" si="4"/>
        <v>0</v>
      </c>
      <c r="G20" s="20">
        <f t="shared" si="5"/>
        <v>537</v>
      </c>
      <c r="H20" s="20"/>
      <c r="I20" s="24">
        <v>537</v>
      </c>
      <c r="J20" s="21"/>
      <c r="K20" s="21"/>
      <c r="L20" s="20">
        <f t="shared" si="6"/>
        <v>5406</v>
      </c>
      <c r="M20" s="24">
        <v>169</v>
      </c>
      <c r="N20" s="25">
        <v>5237</v>
      </c>
      <c r="O20" s="6"/>
      <c r="P20" s="39"/>
    </row>
    <row r="21" spans="1:16" ht="33.75" customHeight="1" x14ac:dyDescent="0.2">
      <c r="A21" s="8" t="s">
        <v>2</v>
      </c>
      <c r="B21" s="30">
        <f t="shared" si="0"/>
        <v>2268</v>
      </c>
      <c r="C21" s="30">
        <f t="shared" si="1"/>
        <v>50</v>
      </c>
      <c r="D21" s="30">
        <f t="shared" si="2"/>
        <v>2218</v>
      </c>
      <c r="E21" s="30">
        <f t="shared" si="3"/>
        <v>0</v>
      </c>
      <c r="F21" s="30">
        <f t="shared" si="4"/>
        <v>0</v>
      </c>
      <c r="G21" s="20">
        <f t="shared" si="5"/>
        <v>120</v>
      </c>
      <c r="H21" s="21"/>
      <c r="I21" s="22">
        <v>120</v>
      </c>
      <c r="J21" s="20"/>
      <c r="K21" s="20"/>
      <c r="L21" s="20">
        <f t="shared" si="6"/>
        <v>2148</v>
      </c>
      <c r="M21" s="22">
        <v>50</v>
      </c>
      <c r="N21" s="23">
        <v>2098</v>
      </c>
      <c r="O21" s="9"/>
      <c r="P21" s="38"/>
    </row>
    <row r="22" spans="1:16" ht="33.75" customHeight="1" x14ac:dyDescent="0.2">
      <c r="A22" s="8" t="s">
        <v>1</v>
      </c>
      <c r="B22" s="30">
        <f t="shared" si="0"/>
        <v>4713</v>
      </c>
      <c r="C22" s="30">
        <f t="shared" si="1"/>
        <v>70</v>
      </c>
      <c r="D22" s="30">
        <f t="shared" si="2"/>
        <v>4643</v>
      </c>
      <c r="E22" s="30">
        <f t="shared" si="3"/>
        <v>0</v>
      </c>
      <c r="F22" s="30">
        <f t="shared" si="4"/>
        <v>0</v>
      </c>
      <c r="G22" s="20">
        <f t="shared" si="5"/>
        <v>497</v>
      </c>
      <c r="H22" s="20"/>
      <c r="I22" s="24">
        <v>497</v>
      </c>
      <c r="J22" s="21"/>
      <c r="K22" s="21"/>
      <c r="L22" s="20">
        <f t="shared" si="6"/>
        <v>4216</v>
      </c>
      <c r="M22" s="24">
        <v>70</v>
      </c>
      <c r="N22" s="25">
        <v>4146</v>
      </c>
      <c r="O22" s="6"/>
      <c r="P22" s="39"/>
    </row>
    <row r="23" spans="1:16" ht="33.75" customHeight="1" thickBot="1" x14ac:dyDescent="0.25">
      <c r="A23" s="5" t="s">
        <v>0</v>
      </c>
      <c r="B23" s="31">
        <f t="shared" si="0"/>
        <v>2734</v>
      </c>
      <c r="C23" s="31">
        <f t="shared" si="1"/>
        <v>57</v>
      </c>
      <c r="D23" s="31">
        <f t="shared" si="2"/>
        <v>2677</v>
      </c>
      <c r="E23" s="31">
        <f t="shared" si="3"/>
        <v>0</v>
      </c>
      <c r="F23" s="31">
        <f t="shared" si="4"/>
        <v>0</v>
      </c>
      <c r="G23" s="26">
        <f t="shared" si="5"/>
        <v>376</v>
      </c>
      <c r="H23" s="26"/>
      <c r="I23" s="27">
        <v>376</v>
      </c>
      <c r="J23" s="26"/>
      <c r="K23" s="26"/>
      <c r="L23" s="26">
        <f t="shared" si="6"/>
        <v>2358</v>
      </c>
      <c r="M23" s="27">
        <v>57</v>
      </c>
      <c r="N23" s="28">
        <v>2301</v>
      </c>
      <c r="O23" s="4"/>
      <c r="P23" s="40"/>
    </row>
    <row r="24" spans="1:16" ht="24.95" customHeight="1" x14ac:dyDescent="0.2">
      <c r="B24" s="32"/>
      <c r="L24" s="34"/>
      <c r="N24" s="33"/>
    </row>
    <row r="25" spans="1:16" ht="24.95" customHeight="1" x14ac:dyDescent="0.2"/>
    <row r="28" spans="1:16" x14ac:dyDescent="0.2">
      <c r="B28" s="35"/>
    </row>
    <row r="29" spans="1:16" x14ac:dyDescent="0.2">
      <c r="B29" s="35"/>
    </row>
  </sheetData>
  <mergeCells count="5">
    <mergeCell ref="A1:C1"/>
    <mergeCell ref="B2:F2"/>
    <mergeCell ref="G2:K2"/>
    <mergeCell ref="L2:P2"/>
    <mergeCell ref="A2:A3"/>
  </mergeCells>
  <phoneticPr fontId="2"/>
  <printOptions horizontalCentered="1"/>
  <pageMargins left="0.15748031496062992" right="0" top="0.74803149606299213" bottom="0.78740157480314965" header="0.23622047244094491" footer="0.51181102362204722"/>
  <pageSetup paperSize="9" scale="6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歯科健診（令和２年度報告）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2022-01-06T01:36:59Z</dcterms:created>
  <dcterms:modified xsi:type="dcterms:W3CDTF">2023-03-14T07:08:18Z</dcterms:modified>
</cp:coreProperties>
</file>