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835"/>
  </bookViews>
  <sheets>
    <sheet name="健康診査有所見者検査結果内訳" sheetId="1" r:id="rId1"/>
  </sheets>
  <definedNames>
    <definedName name="_xlnm.Print_Area" localSheetId="0">健康診査有所見者検査結果内訳!$A$1:$AK$22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2" i="1" l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I5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F5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C4" i="1" l="1"/>
  <c r="D4" i="1"/>
  <c r="E4" i="1"/>
  <c r="F4" i="1"/>
  <c r="G4" i="1"/>
  <c r="I4" i="1"/>
  <c r="J4" i="1"/>
  <c r="L4" i="1"/>
  <c r="M4" i="1"/>
  <c r="O4" i="1"/>
  <c r="P4" i="1"/>
  <c r="Q4" i="1"/>
  <c r="R4" i="1"/>
  <c r="S4" i="1"/>
  <c r="U4" i="1"/>
  <c r="V4" i="1"/>
  <c r="X4" i="1"/>
  <c r="Y4" i="1"/>
  <c r="AA4" i="1"/>
  <c r="AB4" i="1"/>
  <c r="AC4" i="1"/>
  <c r="AD4" i="1"/>
  <c r="AE4" i="1"/>
  <c r="AG4" i="1"/>
  <c r="AH4" i="1"/>
  <c r="AJ4" i="1"/>
  <c r="AK4" i="1"/>
  <c r="B4" i="1"/>
  <c r="H4" i="1"/>
  <c r="K4" i="1"/>
  <c r="N4" i="1"/>
  <c r="T4" i="1"/>
  <c r="W4" i="1"/>
  <c r="Z4" i="1"/>
  <c r="AF4" i="1"/>
  <c r="AI4" i="1"/>
</calcChain>
</file>

<file path=xl/sharedStrings.xml><?xml version="1.0" encoding="utf-8"?>
<sst xmlns="http://schemas.openxmlformats.org/spreadsheetml/2006/main" count="68" uniqueCount="35">
  <si>
    <t>瀬谷</t>
    <rPh sb="0" eb="2">
      <t>セヤ</t>
    </rPh>
    <phoneticPr fontId="7"/>
  </si>
  <si>
    <t>泉</t>
    <rPh sb="0" eb="1">
      <t>イズミ</t>
    </rPh>
    <phoneticPr fontId="7"/>
  </si>
  <si>
    <t>栄</t>
    <rPh sb="0" eb="1">
      <t>サカエ</t>
    </rPh>
    <phoneticPr fontId="7"/>
  </si>
  <si>
    <t>戸塚</t>
    <rPh sb="0" eb="2">
      <t>トツカ</t>
    </rPh>
    <phoneticPr fontId="7"/>
  </si>
  <si>
    <t>都筑</t>
    <rPh sb="0" eb="2">
      <t>ツヅキ</t>
    </rPh>
    <phoneticPr fontId="7"/>
  </si>
  <si>
    <t>青葉</t>
    <rPh sb="0" eb="2">
      <t>アオバ</t>
    </rPh>
    <phoneticPr fontId="7"/>
  </si>
  <si>
    <t>緑</t>
    <rPh sb="0" eb="1">
      <t>ミドリ</t>
    </rPh>
    <phoneticPr fontId="7"/>
  </si>
  <si>
    <t>港北</t>
    <rPh sb="0" eb="2">
      <t>コウホク</t>
    </rPh>
    <phoneticPr fontId="7"/>
  </si>
  <si>
    <t>金沢</t>
    <rPh sb="0" eb="2">
      <t>カナザワ</t>
    </rPh>
    <phoneticPr fontId="7"/>
  </si>
  <si>
    <t>磯子</t>
    <rPh sb="0" eb="2">
      <t>イソゴ</t>
    </rPh>
    <phoneticPr fontId="7"/>
  </si>
  <si>
    <t>旭</t>
    <rPh sb="0" eb="1">
      <t>アサヒ</t>
    </rPh>
    <phoneticPr fontId="7"/>
  </si>
  <si>
    <t>保土ケ谷</t>
    <rPh sb="0" eb="4">
      <t>ホドガヤ</t>
    </rPh>
    <phoneticPr fontId="7"/>
  </si>
  <si>
    <t>港南</t>
    <rPh sb="0" eb="2">
      <t>コウナン</t>
    </rPh>
    <phoneticPr fontId="7"/>
  </si>
  <si>
    <t>南</t>
    <rPh sb="0" eb="1">
      <t>ミナミ</t>
    </rPh>
    <phoneticPr fontId="7"/>
  </si>
  <si>
    <t>中</t>
    <rPh sb="0" eb="1">
      <t>ナカ</t>
    </rPh>
    <phoneticPr fontId="7"/>
  </si>
  <si>
    <t>西</t>
    <rPh sb="0" eb="1">
      <t>ニシ</t>
    </rPh>
    <phoneticPr fontId="7"/>
  </si>
  <si>
    <t>神奈川</t>
    <rPh sb="0" eb="3">
      <t>カナガワ</t>
    </rPh>
    <phoneticPr fontId="7"/>
  </si>
  <si>
    <t>鶴見</t>
    <rPh sb="0" eb="2">
      <t>ツルミ</t>
    </rPh>
    <phoneticPr fontId="7"/>
  </si>
  <si>
    <t>総数</t>
    <rPh sb="0" eb="2">
      <t>ソウスウ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</si>
  <si>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</si>
  <si>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</si>
  <si>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計</t>
    <rPh sb="0" eb="1">
      <t>ケイ</t>
    </rPh>
    <phoneticPr fontId="7"/>
  </si>
  <si>
    <t>その他の疾患</t>
    <rPh sb="0" eb="3">
      <t>ソノタ</t>
    </rPh>
    <rPh sb="4" eb="6">
      <t>シッカン</t>
    </rPh>
    <phoneticPr fontId="7"/>
  </si>
  <si>
    <t>肥満</t>
    <rPh sb="0" eb="2">
      <t>ヒマン</t>
    </rPh>
    <phoneticPr fontId="7"/>
  </si>
  <si>
    <t>高尿酸血症</t>
    <rPh sb="0" eb="1">
      <t>コウ</t>
    </rPh>
    <rPh sb="1" eb="3">
      <t>ニョウサン</t>
    </rPh>
    <rPh sb="3" eb="4">
      <t>ケツ</t>
    </rPh>
    <rPh sb="4" eb="5">
      <t>ショウ</t>
    </rPh>
    <phoneticPr fontId="7"/>
  </si>
  <si>
    <t>高脂血症</t>
    <rPh sb="0" eb="1">
      <t>タカ</t>
    </rPh>
    <rPh sb="1" eb="2">
      <t>アブラ</t>
    </rPh>
    <rPh sb="2" eb="3">
      <t>チ</t>
    </rPh>
    <rPh sb="3" eb="4">
      <t>ショウ</t>
    </rPh>
    <phoneticPr fontId="7"/>
  </si>
  <si>
    <t>腎疾患</t>
    <rPh sb="0" eb="3">
      <t>ジンシッカン</t>
    </rPh>
    <phoneticPr fontId="7"/>
  </si>
  <si>
    <t>心疾患</t>
    <rPh sb="0" eb="3">
      <t>シンシッカン</t>
    </rPh>
    <phoneticPr fontId="7"/>
  </si>
  <si>
    <t>糖尿病　</t>
    <rPh sb="0" eb="3">
      <t>トウニョウビョウ</t>
    </rPh>
    <phoneticPr fontId="7"/>
  </si>
  <si>
    <t>ｱﾙｺｰﾙ性肝疾患</t>
    <rPh sb="5" eb="6">
      <t>セイ</t>
    </rPh>
    <rPh sb="6" eb="9">
      <t>カンシッカン</t>
    </rPh>
    <phoneticPr fontId="7"/>
  </si>
  <si>
    <t>肝疾患</t>
    <rPh sb="0" eb="3">
      <t>カンシッカン</t>
    </rPh>
    <phoneticPr fontId="7"/>
  </si>
  <si>
    <t>貧血</t>
    <rPh sb="0" eb="2">
      <t>ヒンケツ</t>
    </rPh>
    <phoneticPr fontId="7"/>
  </si>
  <si>
    <t>心電図異常あり</t>
    <rPh sb="0" eb="3">
      <t>シンデンズ</t>
    </rPh>
    <rPh sb="3" eb="5">
      <t>イジョウ</t>
    </rPh>
    <phoneticPr fontId="7"/>
  </si>
  <si>
    <t>高血圧</t>
    <rPh sb="0" eb="3">
      <t>コウケツアツ</t>
    </rPh>
    <phoneticPr fontId="7"/>
  </si>
  <si>
    <t>健康診査有所見者検査結果内訳（後期高齢者、生活保護受給者等）</t>
    <rPh sb="0" eb="4">
      <t>ケンコウシンサ</t>
    </rPh>
    <rPh sb="4" eb="5">
      <t>ユウ</t>
    </rPh>
    <rPh sb="5" eb="7">
      <t>ショケン</t>
    </rPh>
    <rPh sb="7" eb="8">
      <t>モノ</t>
    </rPh>
    <rPh sb="8" eb="10">
      <t>ケンサ</t>
    </rPh>
    <rPh sb="10" eb="12">
      <t>ケッカ</t>
    </rPh>
    <rPh sb="12" eb="14">
      <t>ウチワケ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</si>
</sst>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3" x14ac:knownFonts="1">
    <font>
      <sz val="14"/>
      <name val="ＭＳ 明朝"/>
      <family val="1"/>
      <charset val="128"/>
    </font>
    <font>
      <sz val="9"/>
      <name val="Arial Narrow"/>
      <family val="2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Arial Narrow"/>
      <family val="2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Arial Narrow"/>
      <family val="2"/>
    </font>
    <font>
      <b/>
      <sz val="10"/>
      <name val="ＭＳ Ｐ明朝"/>
      <family val="1"/>
      <charset val="128"/>
    </font>
    <font>
      <b/>
      <sz val="9"/>
      <name val="Arial Narrow"/>
      <family val="2"/>
    </font>
    <font>
      <sz val="11"/>
      <name val="Arial Narrow"/>
      <family val="2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76" fontId="5" fillId="0" borderId="3" xfId="1" applyNumberFormat="1" applyFont="1" applyFill="1" applyBorder="1" applyAlignment="1">
      <alignment vertical="center"/>
    </xf>
    <xf numFmtId="176" fontId="5" fillId="0" borderId="4" xfId="1" applyNumberFormat="1" applyFont="1" applyFill="1" applyBorder="1" applyAlignment="1">
      <alignment vertical="center"/>
    </xf>
    <xf numFmtId="176" fontId="5" fillId="0" borderId="5" xfId="1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5" fillId="0" borderId="6" xfId="1" applyNumberFormat="1" applyFont="1" applyFill="1" applyBorder="1" applyAlignment="1">
      <alignment vertical="center"/>
    </xf>
    <xf numFmtId="176" fontId="5" fillId="0" borderId="7" xfId="1" applyNumberFormat="1" applyFont="1" applyFill="1" applyBorder="1" applyAlignment="1">
      <alignment vertical="center"/>
    </xf>
    <xf numFmtId="176" fontId="5" fillId="0" borderId="8" xfId="1" applyNumberFormat="1" applyFont="1" applyFill="1" applyBorder="1" applyAlignment="1">
      <alignment vertical="center"/>
    </xf>
    <xf numFmtId="176" fontId="5" fillId="0" borderId="9" xfId="1" applyNumberFormat="1" applyFont="1" applyFill="1" applyBorder="1" applyAlignment="1">
      <alignment vertical="center"/>
    </xf>
    <xf numFmtId="176" fontId="5" fillId="0" borderId="10" xfId="1" applyNumberFormat="1" applyFont="1" applyFill="1" applyBorder="1" applyAlignment="1">
      <alignment vertical="center"/>
    </xf>
    <xf numFmtId="176" fontId="5" fillId="0" borderId="11" xfId="1" applyNumberFormat="1" applyFont="1" applyFill="1" applyBorder="1" applyAlignment="1">
      <alignment vertical="center"/>
    </xf>
    <xf numFmtId="176" fontId="5" fillId="0" borderId="12" xfId="1" applyNumberFormat="1" applyFont="1" applyFill="1" applyBorder="1" applyAlignment="1">
      <alignment vertical="center"/>
    </xf>
    <xf numFmtId="176" fontId="5" fillId="0" borderId="13" xfId="1" applyNumberFormat="1" applyFont="1" applyFill="1" applyBorder="1" applyAlignment="1">
      <alignment vertical="center"/>
    </xf>
    <xf numFmtId="176" fontId="5" fillId="0" borderId="14" xfId="1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5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5" fillId="0" borderId="13" xfId="0" applyFont="1" applyFill="1" applyBorder="1" applyAlignment="1">
      <alignment vertical="center"/>
    </xf>
    <xf numFmtId="176" fontId="8" fillId="0" borderId="6" xfId="1" applyNumberFormat="1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176" fontId="6" fillId="0" borderId="17" xfId="0" applyNumberFormat="1" applyFont="1" applyFill="1" applyBorder="1" applyAlignment="1">
      <alignment horizontal="center" vertical="center"/>
    </xf>
    <xf numFmtId="176" fontId="6" fillId="0" borderId="18" xfId="0" applyNumberFormat="1" applyFont="1" applyFill="1" applyBorder="1" applyAlignment="1">
      <alignment horizontal="center" vertical="center"/>
    </xf>
    <xf numFmtId="176" fontId="6" fillId="0" borderId="19" xfId="0" applyNumberFormat="1" applyFont="1" applyFill="1" applyBorder="1" applyAlignment="1">
      <alignment horizontal="center" vertical="center"/>
    </xf>
    <xf numFmtId="176" fontId="6" fillId="0" borderId="20" xfId="0" applyNumberFormat="1" applyFont="1" applyFill="1" applyBorder="1" applyAlignment="1">
      <alignment horizontal="center" vertical="center"/>
    </xf>
    <xf numFmtId="176" fontId="11" fillId="0" borderId="21" xfId="0" applyNumberFormat="1" applyFont="1" applyFill="1" applyBorder="1" applyAlignment="1">
      <alignment vertical="center"/>
    </xf>
    <xf numFmtId="176" fontId="6" fillId="0" borderId="22" xfId="0" applyNumberFormat="1" applyFont="1" applyFill="1" applyBorder="1" applyAlignment="1">
      <alignment horizontal="center" vertical="center"/>
    </xf>
    <xf numFmtId="176" fontId="9" fillId="0" borderId="21" xfId="0" applyNumberFormat="1" applyFont="1" applyFill="1" applyBorder="1" applyAlignment="1">
      <alignment horizontal="center" vertical="center" shrinkToFit="1"/>
    </xf>
    <xf numFmtId="176" fontId="8" fillId="0" borderId="23" xfId="1" applyNumberFormat="1" applyFont="1" applyFill="1" applyBorder="1" applyAlignment="1">
      <alignment vertical="center"/>
    </xf>
    <xf numFmtId="176" fontId="6" fillId="0" borderId="24" xfId="0" applyNumberFormat="1" applyFont="1" applyFill="1" applyBorder="1" applyAlignment="1">
      <alignment horizontal="distributed" vertical="center"/>
    </xf>
    <xf numFmtId="176" fontId="5" fillId="0" borderId="25" xfId="1" applyNumberFormat="1" applyFont="1" applyFill="1" applyBorder="1" applyAlignment="1">
      <alignment vertical="center"/>
    </xf>
    <xf numFmtId="176" fontId="6" fillId="0" borderId="26" xfId="0" applyNumberFormat="1" applyFont="1" applyFill="1" applyBorder="1" applyAlignment="1">
      <alignment horizontal="distributed" vertical="center"/>
    </xf>
    <xf numFmtId="176" fontId="5" fillId="0" borderId="27" xfId="1" applyNumberFormat="1" applyFont="1" applyFill="1" applyBorder="1" applyAlignment="1">
      <alignment vertical="center"/>
    </xf>
    <xf numFmtId="176" fontId="6" fillId="0" borderId="28" xfId="0" applyNumberFormat="1" applyFont="1" applyFill="1" applyBorder="1" applyAlignment="1">
      <alignment horizontal="distributed" vertical="center"/>
    </xf>
    <xf numFmtId="176" fontId="6" fillId="0" borderId="29" xfId="0" applyNumberFormat="1" applyFont="1" applyFill="1" applyBorder="1" applyAlignment="1">
      <alignment horizontal="distributed" vertical="center"/>
    </xf>
    <xf numFmtId="176" fontId="5" fillId="0" borderId="30" xfId="1" applyNumberFormat="1" applyFont="1" applyFill="1" applyBorder="1" applyAlignment="1">
      <alignment vertical="center"/>
    </xf>
    <xf numFmtId="176" fontId="6" fillId="0" borderId="31" xfId="0" applyNumberFormat="1" applyFont="1" applyFill="1" applyBorder="1" applyAlignment="1">
      <alignment horizontal="distributed" vertical="center"/>
    </xf>
    <xf numFmtId="176" fontId="5" fillId="0" borderId="32" xfId="1" applyNumberFormat="1" applyFont="1" applyFill="1" applyBorder="1" applyAlignment="1">
      <alignment vertical="center"/>
    </xf>
    <xf numFmtId="176" fontId="5" fillId="0" borderId="33" xfId="1" applyNumberFormat="1" applyFont="1" applyFill="1" applyBorder="1" applyAlignment="1">
      <alignment vertical="center"/>
    </xf>
    <xf numFmtId="176" fontId="5" fillId="0" borderId="34" xfId="1" applyNumberFormat="1" applyFont="1" applyFill="1" applyBorder="1" applyAlignment="1">
      <alignment vertical="center"/>
    </xf>
    <xf numFmtId="176" fontId="5" fillId="0" borderId="35" xfId="1" applyNumberFormat="1" applyFont="1" applyFill="1" applyBorder="1" applyAlignment="1">
      <alignment vertical="center"/>
    </xf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0"/>
  <sheetViews>
    <sheetView tabSelected="1" zoomScale="90" zoomScaleNormal="90" zoomScaleSheetLayoutView="100" workbookViewId="0">
      <pane xSplit="1" topLeftCell="N1" activePane="topRight" state="frozen"/>
      <selection pane="topRight" activeCell="A2" sqref="A2:AK22"/>
    </sheetView>
  </sheetViews>
  <sheetFormatPr defaultRowHeight="13.5" x14ac:dyDescent="0.2"/>
  <cols>
    <col min="1" max="1" width="7.69921875" style="1" customWidth="1"/>
    <col min="2" max="37" width="4.8984375" style="1" customWidth="1"/>
    <col min="38" max="16384" width="8.796875" style="1"/>
  </cols>
  <sheetData>
    <row r="1" spans="1:37" ht="15.75" customHeight="1" thickBot="1" x14ac:dyDescent="0.25">
      <c r="A1" s="21" t="s">
        <v>34</v>
      </c>
    </row>
    <row r="2" spans="1:37" ht="18" customHeight="1" x14ac:dyDescent="0.2">
      <c r="A2" s="24"/>
      <c r="B2" s="25" t="s">
        <v>33</v>
      </c>
      <c r="C2" s="26"/>
      <c r="D2" s="27"/>
      <c r="E2" s="25" t="s">
        <v>32</v>
      </c>
      <c r="F2" s="26"/>
      <c r="G2" s="27"/>
      <c r="H2" s="25" t="s">
        <v>31</v>
      </c>
      <c r="I2" s="26"/>
      <c r="J2" s="27"/>
      <c r="K2" s="25" t="s">
        <v>30</v>
      </c>
      <c r="L2" s="26"/>
      <c r="M2" s="27"/>
      <c r="N2" s="25" t="s">
        <v>29</v>
      </c>
      <c r="O2" s="26"/>
      <c r="P2" s="27"/>
      <c r="Q2" s="25" t="s">
        <v>28</v>
      </c>
      <c r="R2" s="26"/>
      <c r="S2" s="27"/>
      <c r="T2" s="25" t="s">
        <v>27</v>
      </c>
      <c r="U2" s="26"/>
      <c r="V2" s="27"/>
      <c r="W2" s="25" t="s">
        <v>26</v>
      </c>
      <c r="X2" s="26"/>
      <c r="Y2" s="27"/>
      <c r="Z2" s="25" t="s">
        <v>25</v>
      </c>
      <c r="AA2" s="26"/>
      <c r="AB2" s="27"/>
      <c r="AC2" s="25" t="s">
        <v>24</v>
      </c>
      <c r="AD2" s="26"/>
      <c r="AE2" s="27"/>
      <c r="AF2" s="25" t="s">
        <v>23</v>
      </c>
      <c r="AG2" s="26"/>
      <c r="AH2" s="27"/>
      <c r="AI2" s="25" t="s">
        <v>22</v>
      </c>
      <c r="AJ2" s="26"/>
      <c r="AK2" s="28"/>
    </row>
    <row r="3" spans="1:37" s="17" customFormat="1" ht="18" customHeight="1" x14ac:dyDescent="0.2">
      <c r="A3" s="29"/>
      <c r="B3" s="20" t="s">
        <v>21</v>
      </c>
      <c r="C3" s="19" t="s">
        <v>20</v>
      </c>
      <c r="D3" s="18" t="s">
        <v>19</v>
      </c>
      <c r="E3" s="20" t="s">
        <v>21</v>
      </c>
      <c r="F3" s="19" t="s">
        <v>20</v>
      </c>
      <c r="G3" s="18" t="s">
        <v>19</v>
      </c>
      <c r="H3" s="20" t="s">
        <v>21</v>
      </c>
      <c r="I3" s="19" t="s">
        <v>20</v>
      </c>
      <c r="J3" s="18" t="s">
        <v>19</v>
      </c>
      <c r="K3" s="20" t="s">
        <v>21</v>
      </c>
      <c r="L3" s="19" t="s">
        <v>20</v>
      </c>
      <c r="M3" s="18" t="s">
        <v>19</v>
      </c>
      <c r="N3" s="20" t="s">
        <v>21</v>
      </c>
      <c r="O3" s="19" t="s">
        <v>20</v>
      </c>
      <c r="P3" s="18" t="s">
        <v>19</v>
      </c>
      <c r="Q3" s="20" t="s">
        <v>21</v>
      </c>
      <c r="R3" s="19" t="s">
        <v>20</v>
      </c>
      <c r="S3" s="18" t="s">
        <v>19</v>
      </c>
      <c r="T3" s="20" t="s">
        <v>21</v>
      </c>
      <c r="U3" s="19" t="s">
        <v>20</v>
      </c>
      <c r="V3" s="18" t="s">
        <v>19</v>
      </c>
      <c r="W3" s="20" t="s">
        <v>21</v>
      </c>
      <c r="X3" s="19" t="s">
        <v>20</v>
      </c>
      <c r="Y3" s="18" t="s">
        <v>19</v>
      </c>
      <c r="Z3" s="20" t="s">
        <v>21</v>
      </c>
      <c r="AA3" s="19" t="s">
        <v>20</v>
      </c>
      <c r="AB3" s="18" t="s">
        <v>19</v>
      </c>
      <c r="AC3" s="20" t="s">
        <v>21</v>
      </c>
      <c r="AD3" s="19" t="s">
        <v>20</v>
      </c>
      <c r="AE3" s="18" t="s">
        <v>19</v>
      </c>
      <c r="AF3" s="20" t="s">
        <v>21</v>
      </c>
      <c r="AG3" s="19" t="s">
        <v>20</v>
      </c>
      <c r="AH3" s="18" t="s">
        <v>19</v>
      </c>
      <c r="AI3" s="20" t="s">
        <v>21</v>
      </c>
      <c r="AJ3" s="19" t="s">
        <v>20</v>
      </c>
      <c r="AK3" s="30" t="s">
        <v>19</v>
      </c>
    </row>
    <row r="4" spans="1:37" ht="18" customHeight="1" x14ac:dyDescent="0.2">
      <c r="A4" s="31" t="s">
        <v>18</v>
      </c>
      <c r="B4" s="16">
        <f t="shared" ref="B4:AK4" si="0">SUM(B5:B22)</f>
        <v>24568</v>
      </c>
      <c r="C4" s="16">
        <f t="shared" si="0"/>
        <v>10626</v>
      </c>
      <c r="D4" s="16">
        <f t="shared" si="0"/>
        <v>13942</v>
      </c>
      <c r="E4" s="16">
        <f t="shared" si="0"/>
        <v>13744</v>
      </c>
      <c r="F4" s="16">
        <f t="shared" si="0"/>
        <v>6555</v>
      </c>
      <c r="G4" s="16">
        <f t="shared" si="0"/>
        <v>7189</v>
      </c>
      <c r="H4" s="16">
        <f t="shared" si="0"/>
        <v>6016</v>
      </c>
      <c r="I4" s="16">
        <f t="shared" si="0"/>
        <v>3651</v>
      </c>
      <c r="J4" s="16">
        <f t="shared" si="0"/>
        <v>2365</v>
      </c>
      <c r="K4" s="16">
        <f t="shared" si="0"/>
        <v>4198</v>
      </c>
      <c r="L4" s="16">
        <f t="shared" si="0"/>
        <v>1962</v>
      </c>
      <c r="M4" s="16">
        <f t="shared" si="0"/>
        <v>2236</v>
      </c>
      <c r="N4" s="16">
        <f t="shared" si="0"/>
        <v>372</v>
      </c>
      <c r="O4" s="16">
        <f t="shared" si="0"/>
        <v>313</v>
      </c>
      <c r="P4" s="16">
        <f t="shared" si="0"/>
        <v>59</v>
      </c>
      <c r="Q4" s="16">
        <f t="shared" si="0"/>
        <v>12510</v>
      </c>
      <c r="R4" s="16">
        <f t="shared" si="0"/>
        <v>6381</v>
      </c>
      <c r="S4" s="16">
        <f t="shared" si="0"/>
        <v>6129</v>
      </c>
      <c r="T4" s="16">
        <f t="shared" si="0"/>
        <v>3711</v>
      </c>
      <c r="U4" s="16">
        <f t="shared" si="0"/>
        <v>1746</v>
      </c>
      <c r="V4" s="16">
        <f t="shared" si="0"/>
        <v>1965</v>
      </c>
      <c r="W4" s="16">
        <f t="shared" si="0"/>
        <v>15661</v>
      </c>
      <c r="X4" s="16">
        <f t="shared" si="0"/>
        <v>7074</v>
      </c>
      <c r="Y4" s="16">
        <f t="shared" si="0"/>
        <v>8587</v>
      </c>
      <c r="Z4" s="16">
        <f t="shared" si="0"/>
        <v>24571</v>
      </c>
      <c r="AA4" s="16">
        <f t="shared" si="0"/>
        <v>9755</v>
      </c>
      <c r="AB4" s="16">
        <f t="shared" si="0"/>
        <v>14816</v>
      </c>
      <c r="AC4" s="16">
        <f>SUM(AC5:AC22)</f>
        <v>4264</v>
      </c>
      <c r="AD4" s="16">
        <f t="shared" si="0"/>
        <v>3143</v>
      </c>
      <c r="AE4" s="16">
        <f>SUM(AE5:AE22)</f>
        <v>1121</v>
      </c>
      <c r="AF4" s="16">
        <f t="shared" si="0"/>
        <v>3970</v>
      </c>
      <c r="AG4" s="16">
        <f t="shared" si="0"/>
        <v>1874</v>
      </c>
      <c r="AH4" s="16">
        <f t="shared" si="0"/>
        <v>2096</v>
      </c>
      <c r="AI4" s="16">
        <f t="shared" si="0"/>
        <v>4936</v>
      </c>
      <c r="AJ4" s="16">
        <f t="shared" si="0"/>
        <v>2078</v>
      </c>
      <c r="AK4" s="32">
        <f t="shared" si="0"/>
        <v>2858</v>
      </c>
    </row>
    <row r="5" spans="1:37" ht="18" customHeight="1" x14ac:dyDescent="0.2">
      <c r="A5" s="33" t="s">
        <v>17</v>
      </c>
      <c r="B5" s="5">
        <f>C5+D5</f>
        <v>1602</v>
      </c>
      <c r="C5" s="14">
        <v>678</v>
      </c>
      <c r="D5" s="3">
        <v>924</v>
      </c>
      <c r="E5" s="5">
        <f>F5+G5</f>
        <v>618</v>
      </c>
      <c r="F5" s="14">
        <v>311</v>
      </c>
      <c r="G5" s="3">
        <v>307</v>
      </c>
      <c r="H5" s="5">
        <f>I5+J5</f>
        <v>171</v>
      </c>
      <c r="I5" s="14">
        <v>100</v>
      </c>
      <c r="J5" s="3">
        <v>71</v>
      </c>
      <c r="K5" s="5">
        <f>L5+M5</f>
        <v>408</v>
      </c>
      <c r="L5" s="14">
        <v>200</v>
      </c>
      <c r="M5" s="3">
        <v>208</v>
      </c>
      <c r="N5" s="5">
        <f>O5+P5</f>
        <v>33</v>
      </c>
      <c r="O5" s="14">
        <v>23</v>
      </c>
      <c r="P5" s="3">
        <v>10</v>
      </c>
      <c r="Q5" s="5">
        <f>R5+S5</f>
        <v>615</v>
      </c>
      <c r="R5" s="14">
        <v>282</v>
      </c>
      <c r="S5" s="3">
        <v>333</v>
      </c>
      <c r="T5" s="5">
        <f>U5+V5</f>
        <v>161</v>
      </c>
      <c r="U5" s="14">
        <v>79</v>
      </c>
      <c r="V5" s="3">
        <v>82</v>
      </c>
      <c r="W5" s="5">
        <f>X5+Y5</f>
        <v>957</v>
      </c>
      <c r="X5" s="14">
        <v>449</v>
      </c>
      <c r="Y5" s="3">
        <v>508</v>
      </c>
      <c r="Z5" s="5">
        <f>AA5+AB5</f>
        <v>1484</v>
      </c>
      <c r="AA5" s="14">
        <v>585</v>
      </c>
      <c r="AB5" s="3">
        <v>899</v>
      </c>
      <c r="AC5" s="5">
        <f>AD5+AE5</f>
        <v>228</v>
      </c>
      <c r="AD5" s="14">
        <v>162</v>
      </c>
      <c r="AE5" s="3">
        <v>66</v>
      </c>
      <c r="AF5" s="5">
        <f>AG5+AH5</f>
        <v>440</v>
      </c>
      <c r="AG5" s="14">
        <v>218</v>
      </c>
      <c r="AH5" s="3">
        <v>222</v>
      </c>
      <c r="AI5" s="5">
        <f>AJ5+AK5</f>
        <v>336</v>
      </c>
      <c r="AJ5" s="14">
        <v>133</v>
      </c>
      <c r="AK5" s="34">
        <v>203</v>
      </c>
    </row>
    <row r="6" spans="1:37" ht="18" customHeight="1" x14ac:dyDescent="0.2">
      <c r="A6" s="33" t="s">
        <v>16</v>
      </c>
      <c r="B6" s="5">
        <f t="shared" ref="B6:B22" si="1">C6+D6</f>
        <v>1507</v>
      </c>
      <c r="C6" s="14">
        <v>612</v>
      </c>
      <c r="D6" s="3">
        <v>895</v>
      </c>
      <c r="E6" s="5">
        <f t="shared" ref="E6:E22" si="2">F6+G6</f>
        <v>1126</v>
      </c>
      <c r="F6" s="14">
        <v>434</v>
      </c>
      <c r="G6" s="3">
        <v>692</v>
      </c>
      <c r="H6" s="5">
        <f t="shared" ref="H6:H22" si="3">I6+J6</f>
        <v>723</v>
      </c>
      <c r="I6" s="14">
        <v>325</v>
      </c>
      <c r="J6" s="3">
        <v>398</v>
      </c>
      <c r="K6" s="5">
        <f t="shared" ref="K6:K22" si="4">L6+M6</f>
        <v>268</v>
      </c>
      <c r="L6" s="14">
        <v>112</v>
      </c>
      <c r="M6" s="3">
        <v>156</v>
      </c>
      <c r="N6" s="5">
        <f t="shared" ref="N6:N22" si="5">O6+P6</f>
        <v>28</v>
      </c>
      <c r="O6" s="14">
        <v>18</v>
      </c>
      <c r="P6" s="3">
        <v>10</v>
      </c>
      <c r="Q6" s="5">
        <f t="shared" ref="Q6:Q22" si="6">R6+S6</f>
        <v>827</v>
      </c>
      <c r="R6" s="14">
        <v>390</v>
      </c>
      <c r="S6" s="3">
        <v>437</v>
      </c>
      <c r="T6" s="5">
        <f t="shared" ref="T6:T22" si="7">U6+V6</f>
        <v>390</v>
      </c>
      <c r="U6" s="14">
        <v>162</v>
      </c>
      <c r="V6" s="3">
        <v>228</v>
      </c>
      <c r="W6" s="5">
        <f t="shared" ref="W6:W22" si="8">X6+Y6</f>
        <v>1129</v>
      </c>
      <c r="X6" s="14">
        <v>470</v>
      </c>
      <c r="Y6" s="3">
        <v>659</v>
      </c>
      <c r="Z6" s="5">
        <f t="shared" ref="Z6:Z22" si="9">AA6+AB6</f>
        <v>1522</v>
      </c>
      <c r="AA6" s="14">
        <v>535</v>
      </c>
      <c r="AB6" s="3">
        <v>987</v>
      </c>
      <c r="AC6" s="5">
        <f t="shared" ref="AC6:AC22" si="10">AD6+AE6</f>
        <v>251</v>
      </c>
      <c r="AD6" s="14">
        <v>176</v>
      </c>
      <c r="AE6" s="3">
        <v>75</v>
      </c>
      <c r="AF6" s="5">
        <f t="shared" ref="AF6:AF22" si="11">AG6+AH6</f>
        <v>240</v>
      </c>
      <c r="AG6" s="14">
        <v>98</v>
      </c>
      <c r="AH6" s="3">
        <v>142</v>
      </c>
      <c r="AI6" s="5">
        <f t="shared" ref="AI6:AI22" si="12">AJ6+AK6</f>
        <v>209</v>
      </c>
      <c r="AJ6" s="14">
        <v>91</v>
      </c>
      <c r="AK6" s="34">
        <v>118</v>
      </c>
    </row>
    <row r="7" spans="1:37" ht="18" customHeight="1" x14ac:dyDescent="0.2">
      <c r="A7" s="35" t="s">
        <v>15</v>
      </c>
      <c r="B7" s="11">
        <f t="shared" si="1"/>
        <v>661</v>
      </c>
      <c r="C7" s="14">
        <v>242</v>
      </c>
      <c r="D7" s="3">
        <v>419</v>
      </c>
      <c r="E7" s="11">
        <f t="shared" si="2"/>
        <v>320</v>
      </c>
      <c r="F7" s="15">
        <v>134</v>
      </c>
      <c r="G7" s="12">
        <v>186</v>
      </c>
      <c r="H7" s="11">
        <f t="shared" si="3"/>
        <v>217</v>
      </c>
      <c r="I7" s="15">
        <v>117</v>
      </c>
      <c r="J7" s="12">
        <v>100</v>
      </c>
      <c r="K7" s="11">
        <f t="shared" si="4"/>
        <v>113</v>
      </c>
      <c r="L7" s="15">
        <v>37</v>
      </c>
      <c r="M7" s="12">
        <v>76</v>
      </c>
      <c r="N7" s="11">
        <f t="shared" si="5"/>
        <v>12</v>
      </c>
      <c r="O7" s="15">
        <v>10</v>
      </c>
      <c r="P7" s="12">
        <v>2</v>
      </c>
      <c r="Q7" s="11">
        <f t="shared" si="6"/>
        <v>344</v>
      </c>
      <c r="R7" s="15">
        <v>169</v>
      </c>
      <c r="S7" s="12">
        <v>175</v>
      </c>
      <c r="T7" s="11">
        <f t="shared" si="7"/>
        <v>142</v>
      </c>
      <c r="U7" s="15">
        <v>57</v>
      </c>
      <c r="V7" s="12">
        <v>85</v>
      </c>
      <c r="W7" s="11">
        <f t="shared" si="8"/>
        <v>487</v>
      </c>
      <c r="X7" s="15">
        <v>182</v>
      </c>
      <c r="Y7" s="12">
        <v>305</v>
      </c>
      <c r="Z7" s="11">
        <f t="shared" si="9"/>
        <v>604</v>
      </c>
      <c r="AA7" s="15">
        <v>212</v>
      </c>
      <c r="AB7" s="12">
        <v>392</v>
      </c>
      <c r="AC7" s="11">
        <f t="shared" si="10"/>
        <v>110</v>
      </c>
      <c r="AD7" s="15">
        <v>73</v>
      </c>
      <c r="AE7" s="12">
        <v>37</v>
      </c>
      <c r="AF7" s="11">
        <f t="shared" si="11"/>
        <v>100</v>
      </c>
      <c r="AG7" s="15">
        <v>45</v>
      </c>
      <c r="AH7" s="12">
        <v>55</v>
      </c>
      <c r="AI7" s="11">
        <f t="shared" si="12"/>
        <v>152</v>
      </c>
      <c r="AJ7" s="15">
        <v>72</v>
      </c>
      <c r="AK7" s="36">
        <v>80</v>
      </c>
    </row>
    <row r="8" spans="1:37" ht="18" customHeight="1" x14ac:dyDescent="0.2">
      <c r="A8" s="33" t="s">
        <v>14</v>
      </c>
      <c r="B8" s="5">
        <f t="shared" si="1"/>
        <v>1110</v>
      </c>
      <c r="C8" s="14">
        <v>611</v>
      </c>
      <c r="D8" s="3">
        <v>499</v>
      </c>
      <c r="E8" s="5">
        <f t="shared" si="2"/>
        <v>550</v>
      </c>
      <c r="F8" s="14">
        <v>325</v>
      </c>
      <c r="G8" s="3">
        <v>225</v>
      </c>
      <c r="H8" s="5">
        <f t="shared" si="3"/>
        <v>204</v>
      </c>
      <c r="I8" s="14">
        <v>129</v>
      </c>
      <c r="J8" s="3">
        <v>75</v>
      </c>
      <c r="K8" s="5">
        <f t="shared" si="4"/>
        <v>210</v>
      </c>
      <c r="L8" s="14">
        <v>120</v>
      </c>
      <c r="M8" s="3">
        <v>90</v>
      </c>
      <c r="N8" s="5">
        <f t="shared" si="5"/>
        <v>20</v>
      </c>
      <c r="O8" s="14">
        <v>20</v>
      </c>
      <c r="P8" s="3">
        <v>0</v>
      </c>
      <c r="Q8" s="5">
        <f t="shared" si="6"/>
        <v>517</v>
      </c>
      <c r="R8" s="14">
        <v>294</v>
      </c>
      <c r="S8" s="3">
        <v>223</v>
      </c>
      <c r="T8" s="5">
        <f t="shared" si="7"/>
        <v>188</v>
      </c>
      <c r="U8" s="14">
        <v>92</v>
      </c>
      <c r="V8" s="3">
        <v>96</v>
      </c>
      <c r="W8" s="5">
        <f t="shared" si="8"/>
        <v>558</v>
      </c>
      <c r="X8" s="14">
        <v>269</v>
      </c>
      <c r="Y8" s="3">
        <v>289</v>
      </c>
      <c r="Z8" s="5">
        <f t="shared" si="9"/>
        <v>996</v>
      </c>
      <c r="AA8" s="14">
        <v>480</v>
      </c>
      <c r="AB8" s="3">
        <v>516</v>
      </c>
      <c r="AC8" s="5">
        <f t="shared" si="10"/>
        <v>218</v>
      </c>
      <c r="AD8" s="14">
        <v>178</v>
      </c>
      <c r="AE8" s="3">
        <v>40</v>
      </c>
      <c r="AF8" s="5">
        <f t="shared" si="11"/>
        <v>146</v>
      </c>
      <c r="AG8" s="14">
        <v>85</v>
      </c>
      <c r="AH8" s="3">
        <v>61</v>
      </c>
      <c r="AI8" s="5">
        <f t="shared" si="12"/>
        <v>146</v>
      </c>
      <c r="AJ8" s="14">
        <v>64</v>
      </c>
      <c r="AK8" s="34">
        <v>82</v>
      </c>
    </row>
    <row r="9" spans="1:37" ht="18" customHeight="1" x14ac:dyDescent="0.2">
      <c r="A9" s="33" t="s">
        <v>13</v>
      </c>
      <c r="B9" s="5">
        <f t="shared" si="1"/>
        <v>1101</v>
      </c>
      <c r="C9" s="4">
        <v>457</v>
      </c>
      <c r="D9" s="3">
        <v>644</v>
      </c>
      <c r="E9" s="5">
        <f t="shared" si="2"/>
        <v>521</v>
      </c>
      <c r="F9" s="4">
        <v>259</v>
      </c>
      <c r="G9" s="3">
        <v>262</v>
      </c>
      <c r="H9" s="5">
        <f t="shared" si="3"/>
        <v>326</v>
      </c>
      <c r="I9" s="4">
        <v>208</v>
      </c>
      <c r="J9" s="3">
        <v>118</v>
      </c>
      <c r="K9" s="5">
        <f t="shared" si="4"/>
        <v>253</v>
      </c>
      <c r="L9" s="4">
        <v>114</v>
      </c>
      <c r="M9" s="3">
        <v>139</v>
      </c>
      <c r="N9" s="5">
        <f t="shared" si="5"/>
        <v>30</v>
      </c>
      <c r="O9" s="4">
        <v>25</v>
      </c>
      <c r="P9" s="3">
        <v>5</v>
      </c>
      <c r="Q9" s="5">
        <f t="shared" si="6"/>
        <v>577</v>
      </c>
      <c r="R9" s="4">
        <v>295</v>
      </c>
      <c r="S9" s="3">
        <v>282</v>
      </c>
      <c r="T9" s="5">
        <f t="shared" si="7"/>
        <v>166</v>
      </c>
      <c r="U9" s="4">
        <v>72</v>
      </c>
      <c r="V9" s="3">
        <v>94</v>
      </c>
      <c r="W9" s="5">
        <f t="shared" si="8"/>
        <v>849</v>
      </c>
      <c r="X9" s="4">
        <v>361</v>
      </c>
      <c r="Y9" s="3">
        <v>488</v>
      </c>
      <c r="Z9" s="5">
        <f t="shared" si="9"/>
        <v>1166</v>
      </c>
      <c r="AA9" s="4">
        <v>486</v>
      </c>
      <c r="AB9" s="3">
        <v>680</v>
      </c>
      <c r="AC9" s="5">
        <f t="shared" si="10"/>
        <v>231</v>
      </c>
      <c r="AD9" s="4">
        <v>163</v>
      </c>
      <c r="AE9" s="3">
        <v>68</v>
      </c>
      <c r="AF9" s="5">
        <f t="shared" si="11"/>
        <v>179</v>
      </c>
      <c r="AG9" s="4">
        <v>88</v>
      </c>
      <c r="AH9" s="3">
        <v>91</v>
      </c>
      <c r="AI9" s="5">
        <f t="shared" si="12"/>
        <v>182</v>
      </c>
      <c r="AJ9" s="4">
        <v>80</v>
      </c>
      <c r="AK9" s="34">
        <v>102</v>
      </c>
    </row>
    <row r="10" spans="1:37" ht="18" customHeight="1" x14ac:dyDescent="0.2">
      <c r="A10" s="37" t="s">
        <v>12</v>
      </c>
      <c r="B10" s="11">
        <f t="shared" si="1"/>
        <v>1740</v>
      </c>
      <c r="C10" s="13">
        <v>730</v>
      </c>
      <c r="D10" s="12">
        <v>1010</v>
      </c>
      <c r="E10" s="11">
        <f t="shared" si="2"/>
        <v>1103</v>
      </c>
      <c r="F10" s="13">
        <v>510</v>
      </c>
      <c r="G10" s="12">
        <v>593</v>
      </c>
      <c r="H10" s="11">
        <f t="shared" si="3"/>
        <v>407</v>
      </c>
      <c r="I10" s="13">
        <v>283</v>
      </c>
      <c r="J10" s="12">
        <v>124</v>
      </c>
      <c r="K10" s="11">
        <f t="shared" si="4"/>
        <v>322</v>
      </c>
      <c r="L10" s="13">
        <v>138</v>
      </c>
      <c r="M10" s="12">
        <v>184</v>
      </c>
      <c r="N10" s="11">
        <f t="shared" si="5"/>
        <v>17</v>
      </c>
      <c r="O10" s="13">
        <v>15</v>
      </c>
      <c r="P10" s="12">
        <v>2</v>
      </c>
      <c r="Q10" s="11">
        <f t="shared" si="6"/>
        <v>910</v>
      </c>
      <c r="R10" s="13">
        <v>456</v>
      </c>
      <c r="S10" s="12">
        <v>454</v>
      </c>
      <c r="T10" s="11">
        <f t="shared" si="7"/>
        <v>297</v>
      </c>
      <c r="U10" s="13">
        <v>150</v>
      </c>
      <c r="V10" s="12">
        <v>147</v>
      </c>
      <c r="W10" s="11">
        <f t="shared" si="8"/>
        <v>1268</v>
      </c>
      <c r="X10" s="13">
        <v>584</v>
      </c>
      <c r="Y10" s="12">
        <v>684</v>
      </c>
      <c r="Z10" s="11">
        <f t="shared" si="9"/>
        <v>1975</v>
      </c>
      <c r="AA10" s="13">
        <v>739</v>
      </c>
      <c r="AB10" s="12">
        <v>1236</v>
      </c>
      <c r="AC10" s="11">
        <f t="shared" si="10"/>
        <v>387</v>
      </c>
      <c r="AD10" s="13">
        <v>267</v>
      </c>
      <c r="AE10" s="12">
        <v>120</v>
      </c>
      <c r="AF10" s="11">
        <f t="shared" si="11"/>
        <v>270</v>
      </c>
      <c r="AG10" s="13">
        <v>105</v>
      </c>
      <c r="AH10" s="12">
        <v>165</v>
      </c>
      <c r="AI10" s="11">
        <f t="shared" si="12"/>
        <v>276</v>
      </c>
      <c r="AJ10" s="13">
        <v>121</v>
      </c>
      <c r="AK10" s="36">
        <v>155</v>
      </c>
    </row>
    <row r="11" spans="1:37" ht="18" customHeight="1" x14ac:dyDescent="0.2">
      <c r="A11" s="33" t="s">
        <v>11</v>
      </c>
      <c r="B11" s="5">
        <f t="shared" si="1"/>
        <v>1418</v>
      </c>
      <c r="C11" s="4">
        <v>552</v>
      </c>
      <c r="D11" s="3">
        <v>866</v>
      </c>
      <c r="E11" s="5">
        <f t="shared" si="2"/>
        <v>695</v>
      </c>
      <c r="F11" s="4">
        <v>284</v>
      </c>
      <c r="G11" s="3">
        <v>411</v>
      </c>
      <c r="H11" s="5">
        <f t="shared" si="3"/>
        <v>249</v>
      </c>
      <c r="I11" s="4">
        <v>147</v>
      </c>
      <c r="J11" s="3">
        <v>102</v>
      </c>
      <c r="K11" s="5">
        <f t="shared" si="4"/>
        <v>244</v>
      </c>
      <c r="L11" s="4">
        <v>104</v>
      </c>
      <c r="M11" s="3">
        <v>140</v>
      </c>
      <c r="N11" s="5">
        <f t="shared" si="5"/>
        <v>18</v>
      </c>
      <c r="O11" s="4">
        <v>16</v>
      </c>
      <c r="P11" s="3">
        <v>2</v>
      </c>
      <c r="Q11" s="5">
        <f t="shared" si="6"/>
        <v>689</v>
      </c>
      <c r="R11" s="4">
        <v>356</v>
      </c>
      <c r="S11" s="3">
        <v>333</v>
      </c>
      <c r="T11" s="5">
        <f t="shared" si="7"/>
        <v>125</v>
      </c>
      <c r="U11" s="4">
        <v>61</v>
      </c>
      <c r="V11" s="3">
        <v>64</v>
      </c>
      <c r="W11" s="5">
        <f t="shared" si="8"/>
        <v>829</v>
      </c>
      <c r="X11" s="4">
        <v>348</v>
      </c>
      <c r="Y11" s="3">
        <v>481</v>
      </c>
      <c r="Z11" s="5">
        <f t="shared" si="9"/>
        <v>1254</v>
      </c>
      <c r="AA11" s="4">
        <v>462</v>
      </c>
      <c r="AB11" s="3">
        <v>792</v>
      </c>
      <c r="AC11" s="5">
        <f t="shared" si="10"/>
        <v>228</v>
      </c>
      <c r="AD11" s="4">
        <v>156</v>
      </c>
      <c r="AE11" s="3">
        <v>72</v>
      </c>
      <c r="AF11" s="5">
        <f t="shared" si="11"/>
        <v>155</v>
      </c>
      <c r="AG11" s="4">
        <v>69</v>
      </c>
      <c r="AH11" s="3">
        <v>86</v>
      </c>
      <c r="AI11" s="5">
        <f t="shared" si="12"/>
        <v>332</v>
      </c>
      <c r="AJ11" s="4">
        <v>120</v>
      </c>
      <c r="AK11" s="34">
        <v>212</v>
      </c>
    </row>
    <row r="12" spans="1:37" ht="18" customHeight="1" x14ac:dyDescent="0.2">
      <c r="A12" s="33" t="s">
        <v>10</v>
      </c>
      <c r="B12" s="5">
        <f t="shared" si="1"/>
        <v>1975</v>
      </c>
      <c r="C12" s="4">
        <v>819</v>
      </c>
      <c r="D12" s="3">
        <v>1156</v>
      </c>
      <c r="E12" s="5">
        <f t="shared" si="2"/>
        <v>1138</v>
      </c>
      <c r="F12" s="4">
        <v>590</v>
      </c>
      <c r="G12" s="3">
        <v>548</v>
      </c>
      <c r="H12" s="5">
        <f t="shared" si="3"/>
        <v>322</v>
      </c>
      <c r="I12" s="4">
        <v>200</v>
      </c>
      <c r="J12" s="3">
        <v>122</v>
      </c>
      <c r="K12" s="5">
        <f t="shared" si="4"/>
        <v>261</v>
      </c>
      <c r="L12" s="4">
        <v>135</v>
      </c>
      <c r="M12" s="3">
        <v>126</v>
      </c>
      <c r="N12" s="5">
        <f t="shared" si="5"/>
        <v>32</v>
      </c>
      <c r="O12" s="4">
        <v>28</v>
      </c>
      <c r="P12" s="3">
        <v>4</v>
      </c>
      <c r="Q12" s="5">
        <f t="shared" si="6"/>
        <v>833</v>
      </c>
      <c r="R12" s="4">
        <v>438</v>
      </c>
      <c r="S12" s="3">
        <v>395</v>
      </c>
      <c r="T12" s="5">
        <f t="shared" si="7"/>
        <v>149</v>
      </c>
      <c r="U12" s="4">
        <v>85</v>
      </c>
      <c r="V12" s="3">
        <v>64</v>
      </c>
      <c r="W12" s="5">
        <f t="shared" si="8"/>
        <v>1072</v>
      </c>
      <c r="X12" s="4">
        <v>495</v>
      </c>
      <c r="Y12" s="3">
        <v>577</v>
      </c>
      <c r="Z12" s="5">
        <f t="shared" si="9"/>
        <v>1705</v>
      </c>
      <c r="AA12" s="4">
        <v>669</v>
      </c>
      <c r="AB12" s="3">
        <v>1036</v>
      </c>
      <c r="AC12" s="5">
        <f t="shared" si="10"/>
        <v>258</v>
      </c>
      <c r="AD12" s="4">
        <v>203</v>
      </c>
      <c r="AE12" s="3">
        <v>55</v>
      </c>
      <c r="AF12" s="5">
        <f t="shared" si="11"/>
        <v>241</v>
      </c>
      <c r="AG12" s="4">
        <v>117</v>
      </c>
      <c r="AH12" s="3">
        <v>124</v>
      </c>
      <c r="AI12" s="5">
        <f t="shared" si="12"/>
        <v>573</v>
      </c>
      <c r="AJ12" s="4">
        <v>248</v>
      </c>
      <c r="AK12" s="34">
        <v>325</v>
      </c>
    </row>
    <row r="13" spans="1:37" ht="18" customHeight="1" x14ac:dyDescent="0.2">
      <c r="A13" s="37" t="s">
        <v>9</v>
      </c>
      <c r="B13" s="11">
        <f t="shared" si="1"/>
        <v>1284</v>
      </c>
      <c r="C13" s="13">
        <v>505</v>
      </c>
      <c r="D13" s="12">
        <v>779</v>
      </c>
      <c r="E13" s="11">
        <f t="shared" si="2"/>
        <v>816</v>
      </c>
      <c r="F13" s="13">
        <v>374</v>
      </c>
      <c r="G13" s="12">
        <v>442</v>
      </c>
      <c r="H13" s="11">
        <f t="shared" si="3"/>
        <v>389</v>
      </c>
      <c r="I13" s="13">
        <v>216</v>
      </c>
      <c r="J13" s="12">
        <v>173</v>
      </c>
      <c r="K13" s="11">
        <f t="shared" si="4"/>
        <v>261</v>
      </c>
      <c r="L13" s="13">
        <v>116</v>
      </c>
      <c r="M13" s="12">
        <v>145</v>
      </c>
      <c r="N13" s="11">
        <f t="shared" si="5"/>
        <v>20</v>
      </c>
      <c r="O13" s="13">
        <v>17</v>
      </c>
      <c r="P13" s="12">
        <v>3</v>
      </c>
      <c r="Q13" s="11">
        <f t="shared" si="6"/>
        <v>698</v>
      </c>
      <c r="R13" s="13">
        <v>364</v>
      </c>
      <c r="S13" s="12">
        <v>334</v>
      </c>
      <c r="T13" s="11">
        <f t="shared" si="7"/>
        <v>317</v>
      </c>
      <c r="U13" s="13">
        <v>144</v>
      </c>
      <c r="V13" s="12">
        <v>173</v>
      </c>
      <c r="W13" s="11">
        <f t="shared" si="8"/>
        <v>829</v>
      </c>
      <c r="X13" s="13">
        <v>378</v>
      </c>
      <c r="Y13" s="12">
        <v>451</v>
      </c>
      <c r="Z13" s="11">
        <f t="shared" si="9"/>
        <v>1365</v>
      </c>
      <c r="AA13" s="13">
        <v>521</v>
      </c>
      <c r="AB13" s="12">
        <v>844</v>
      </c>
      <c r="AC13" s="11">
        <f t="shared" si="10"/>
        <v>270</v>
      </c>
      <c r="AD13" s="13">
        <v>196</v>
      </c>
      <c r="AE13" s="12">
        <v>74</v>
      </c>
      <c r="AF13" s="11">
        <f t="shared" si="11"/>
        <v>234</v>
      </c>
      <c r="AG13" s="13">
        <v>113</v>
      </c>
      <c r="AH13" s="12">
        <v>121</v>
      </c>
      <c r="AI13" s="11">
        <f t="shared" si="12"/>
        <v>458</v>
      </c>
      <c r="AJ13" s="13">
        <v>169</v>
      </c>
      <c r="AK13" s="36">
        <v>289</v>
      </c>
    </row>
    <row r="14" spans="1:37" ht="18" customHeight="1" x14ac:dyDescent="0.2">
      <c r="A14" s="33" t="s">
        <v>8</v>
      </c>
      <c r="B14" s="5">
        <f t="shared" si="1"/>
        <v>1489</v>
      </c>
      <c r="C14" s="4">
        <v>677</v>
      </c>
      <c r="D14" s="3">
        <v>812</v>
      </c>
      <c r="E14" s="5">
        <f t="shared" si="2"/>
        <v>737</v>
      </c>
      <c r="F14" s="4">
        <v>378</v>
      </c>
      <c r="G14" s="3">
        <v>359</v>
      </c>
      <c r="H14" s="5">
        <f t="shared" si="3"/>
        <v>293</v>
      </c>
      <c r="I14" s="4">
        <v>189</v>
      </c>
      <c r="J14" s="3">
        <v>104</v>
      </c>
      <c r="K14" s="5">
        <f t="shared" si="4"/>
        <v>225</v>
      </c>
      <c r="L14" s="4">
        <v>110</v>
      </c>
      <c r="M14" s="3">
        <v>115</v>
      </c>
      <c r="N14" s="5">
        <f t="shared" si="5"/>
        <v>20</v>
      </c>
      <c r="O14" s="4">
        <v>17</v>
      </c>
      <c r="P14" s="3">
        <v>3</v>
      </c>
      <c r="Q14" s="5">
        <f t="shared" si="6"/>
        <v>744</v>
      </c>
      <c r="R14" s="4">
        <v>376</v>
      </c>
      <c r="S14" s="3">
        <v>368</v>
      </c>
      <c r="T14" s="5">
        <f t="shared" si="7"/>
        <v>228</v>
      </c>
      <c r="U14" s="4">
        <v>98</v>
      </c>
      <c r="V14" s="3">
        <v>130</v>
      </c>
      <c r="W14" s="5">
        <f t="shared" si="8"/>
        <v>1073</v>
      </c>
      <c r="X14" s="4">
        <v>493</v>
      </c>
      <c r="Y14" s="3">
        <v>580</v>
      </c>
      <c r="Z14" s="5">
        <f t="shared" si="9"/>
        <v>1346</v>
      </c>
      <c r="AA14" s="4">
        <v>555</v>
      </c>
      <c r="AB14" s="3">
        <v>791</v>
      </c>
      <c r="AC14" s="5">
        <f t="shared" si="10"/>
        <v>271</v>
      </c>
      <c r="AD14" s="4">
        <v>208</v>
      </c>
      <c r="AE14" s="3">
        <v>63</v>
      </c>
      <c r="AF14" s="5">
        <f t="shared" si="11"/>
        <v>336</v>
      </c>
      <c r="AG14" s="4">
        <v>152</v>
      </c>
      <c r="AH14" s="3">
        <v>184</v>
      </c>
      <c r="AI14" s="5">
        <f t="shared" si="12"/>
        <v>417</v>
      </c>
      <c r="AJ14" s="4">
        <v>207</v>
      </c>
      <c r="AK14" s="34">
        <v>210</v>
      </c>
    </row>
    <row r="15" spans="1:37" ht="18" customHeight="1" x14ac:dyDescent="0.2">
      <c r="A15" s="33" t="s">
        <v>7</v>
      </c>
      <c r="B15" s="5">
        <f t="shared" si="1"/>
        <v>1695</v>
      </c>
      <c r="C15" s="4">
        <v>740</v>
      </c>
      <c r="D15" s="3">
        <v>955</v>
      </c>
      <c r="E15" s="5">
        <f t="shared" si="2"/>
        <v>1151</v>
      </c>
      <c r="F15" s="4">
        <v>498</v>
      </c>
      <c r="G15" s="3">
        <v>653</v>
      </c>
      <c r="H15" s="5">
        <f t="shared" si="3"/>
        <v>432</v>
      </c>
      <c r="I15" s="4">
        <v>232</v>
      </c>
      <c r="J15" s="3">
        <v>200</v>
      </c>
      <c r="K15" s="5">
        <f t="shared" si="4"/>
        <v>256</v>
      </c>
      <c r="L15" s="4">
        <v>115</v>
      </c>
      <c r="M15" s="3">
        <v>141</v>
      </c>
      <c r="N15" s="5">
        <f t="shared" si="5"/>
        <v>26</v>
      </c>
      <c r="O15" s="4">
        <v>23</v>
      </c>
      <c r="P15" s="3">
        <v>3</v>
      </c>
      <c r="Q15" s="5">
        <f t="shared" si="6"/>
        <v>838</v>
      </c>
      <c r="R15" s="4">
        <v>447</v>
      </c>
      <c r="S15" s="3">
        <v>391</v>
      </c>
      <c r="T15" s="5">
        <f t="shared" si="7"/>
        <v>262</v>
      </c>
      <c r="U15" s="4">
        <v>124</v>
      </c>
      <c r="V15" s="3">
        <v>138</v>
      </c>
      <c r="W15" s="5">
        <f t="shared" si="8"/>
        <v>1188</v>
      </c>
      <c r="X15" s="4">
        <v>544</v>
      </c>
      <c r="Y15" s="3">
        <v>644</v>
      </c>
      <c r="Z15" s="5">
        <f t="shared" si="9"/>
        <v>1839</v>
      </c>
      <c r="AA15" s="4">
        <v>720</v>
      </c>
      <c r="AB15" s="3">
        <v>1119</v>
      </c>
      <c r="AC15" s="5">
        <f t="shared" si="10"/>
        <v>312</v>
      </c>
      <c r="AD15" s="4">
        <v>227</v>
      </c>
      <c r="AE15" s="3">
        <v>85</v>
      </c>
      <c r="AF15" s="5">
        <f t="shared" si="11"/>
        <v>193</v>
      </c>
      <c r="AG15" s="4">
        <v>92</v>
      </c>
      <c r="AH15" s="3">
        <v>101</v>
      </c>
      <c r="AI15" s="5">
        <f t="shared" si="12"/>
        <v>202</v>
      </c>
      <c r="AJ15" s="4">
        <v>93</v>
      </c>
      <c r="AK15" s="34">
        <v>109</v>
      </c>
    </row>
    <row r="16" spans="1:37" ht="18" customHeight="1" x14ac:dyDescent="0.2">
      <c r="A16" s="37" t="s">
        <v>6</v>
      </c>
      <c r="B16" s="11">
        <f t="shared" si="1"/>
        <v>942</v>
      </c>
      <c r="C16" s="13">
        <v>428</v>
      </c>
      <c r="D16" s="12">
        <v>514</v>
      </c>
      <c r="E16" s="11">
        <f t="shared" si="2"/>
        <v>363</v>
      </c>
      <c r="F16" s="13">
        <v>191</v>
      </c>
      <c r="G16" s="12">
        <v>172</v>
      </c>
      <c r="H16" s="11">
        <f t="shared" si="3"/>
        <v>181</v>
      </c>
      <c r="I16" s="13">
        <v>130</v>
      </c>
      <c r="J16" s="12">
        <v>51</v>
      </c>
      <c r="K16" s="11">
        <f t="shared" si="4"/>
        <v>124</v>
      </c>
      <c r="L16" s="13">
        <v>57</v>
      </c>
      <c r="M16" s="12">
        <v>67</v>
      </c>
      <c r="N16" s="11">
        <f t="shared" si="5"/>
        <v>14</v>
      </c>
      <c r="O16" s="13">
        <v>12</v>
      </c>
      <c r="P16" s="12">
        <v>2</v>
      </c>
      <c r="Q16" s="11">
        <f t="shared" si="6"/>
        <v>488</v>
      </c>
      <c r="R16" s="13">
        <v>258</v>
      </c>
      <c r="S16" s="12">
        <v>230</v>
      </c>
      <c r="T16" s="11">
        <f t="shared" si="7"/>
        <v>80</v>
      </c>
      <c r="U16" s="13">
        <v>37</v>
      </c>
      <c r="V16" s="12">
        <v>43</v>
      </c>
      <c r="W16" s="11">
        <f t="shared" si="8"/>
        <v>622</v>
      </c>
      <c r="X16" s="13">
        <v>293</v>
      </c>
      <c r="Y16" s="12">
        <v>329</v>
      </c>
      <c r="Z16" s="11">
        <f t="shared" si="9"/>
        <v>935</v>
      </c>
      <c r="AA16" s="13">
        <v>385</v>
      </c>
      <c r="AB16" s="12">
        <v>550</v>
      </c>
      <c r="AC16" s="11">
        <f t="shared" si="10"/>
        <v>138</v>
      </c>
      <c r="AD16" s="13">
        <v>102</v>
      </c>
      <c r="AE16" s="12">
        <v>36</v>
      </c>
      <c r="AF16" s="11">
        <f t="shared" si="11"/>
        <v>126</v>
      </c>
      <c r="AG16" s="13">
        <v>58</v>
      </c>
      <c r="AH16" s="12">
        <v>68</v>
      </c>
      <c r="AI16" s="11">
        <f t="shared" si="12"/>
        <v>127</v>
      </c>
      <c r="AJ16" s="13">
        <v>50</v>
      </c>
      <c r="AK16" s="36">
        <v>77</v>
      </c>
    </row>
    <row r="17" spans="1:38" ht="18" customHeight="1" x14ac:dyDescent="0.2">
      <c r="A17" s="33" t="s">
        <v>5</v>
      </c>
      <c r="B17" s="5">
        <f t="shared" si="1"/>
        <v>1690</v>
      </c>
      <c r="C17" s="4">
        <v>803</v>
      </c>
      <c r="D17" s="3">
        <v>887</v>
      </c>
      <c r="E17" s="5">
        <f t="shared" si="2"/>
        <v>1044</v>
      </c>
      <c r="F17" s="4">
        <v>554</v>
      </c>
      <c r="G17" s="3">
        <v>490</v>
      </c>
      <c r="H17" s="5">
        <f t="shared" si="3"/>
        <v>338</v>
      </c>
      <c r="I17" s="4">
        <v>232</v>
      </c>
      <c r="J17" s="3">
        <v>106</v>
      </c>
      <c r="K17" s="5">
        <f t="shared" si="4"/>
        <v>277</v>
      </c>
      <c r="L17" s="4">
        <v>124</v>
      </c>
      <c r="M17" s="3">
        <v>153</v>
      </c>
      <c r="N17" s="5">
        <f t="shared" si="5"/>
        <v>19</v>
      </c>
      <c r="O17" s="4">
        <v>17</v>
      </c>
      <c r="P17" s="3">
        <v>2</v>
      </c>
      <c r="Q17" s="5">
        <f t="shared" si="6"/>
        <v>908</v>
      </c>
      <c r="R17" s="4">
        <v>514</v>
      </c>
      <c r="S17" s="3">
        <v>394</v>
      </c>
      <c r="T17" s="5">
        <f t="shared" si="7"/>
        <v>224</v>
      </c>
      <c r="U17" s="4">
        <v>138</v>
      </c>
      <c r="V17" s="3">
        <v>86</v>
      </c>
      <c r="W17" s="5">
        <f t="shared" si="8"/>
        <v>1086</v>
      </c>
      <c r="X17" s="4">
        <v>547</v>
      </c>
      <c r="Y17" s="3">
        <v>539</v>
      </c>
      <c r="Z17" s="5">
        <f t="shared" si="9"/>
        <v>1812</v>
      </c>
      <c r="AA17" s="4">
        <v>769</v>
      </c>
      <c r="AB17" s="3">
        <v>1043</v>
      </c>
      <c r="AC17" s="5">
        <f t="shared" si="10"/>
        <v>315</v>
      </c>
      <c r="AD17" s="4">
        <v>253</v>
      </c>
      <c r="AE17" s="3">
        <v>62</v>
      </c>
      <c r="AF17" s="5">
        <f t="shared" si="11"/>
        <v>166</v>
      </c>
      <c r="AG17" s="4">
        <v>91</v>
      </c>
      <c r="AH17" s="3">
        <v>75</v>
      </c>
      <c r="AI17" s="5">
        <f t="shared" si="12"/>
        <v>289</v>
      </c>
      <c r="AJ17" s="4">
        <v>129</v>
      </c>
      <c r="AK17" s="34">
        <v>160</v>
      </c>
    </row>
    <row r="18" spans="1:38" ht="18" customHeight="1" x14ac:dyDescent="0.2">
      <c r="A18" s="33" t="s">
        <v>4</v>
      </c>
      <c r="B18" s="5">
        <f t="shared" si="1"/>
        <v>881</v>
      </c>
      <c r="C18" s="4">
        <v>409</v>
      </c>
      <c r="D18" s="3">
        <v>472</v>
      </c>
      <c r="E18" s="5">
        <f t="shared" si="2"/>
        <v>620</v>
      </c>
      <c r="F18" s="4">
        <v>313</v>
      </c>
      <c r="G18" s="3">
        <v>307</v>
      </c>
      <c r="H18" s="5">
        <f t="shared" si="3"/>
        <v>196</v>
      </c>
      <c r="I18" s="4">
        <v>134</v>
      </c>
      <c r="J18" s="3">
        <v>62</v>
      </c>
      <c r="K18" s="5">
        <f t="shared" si="4"/>
        <v>129</v>
      </c>
      <c r="L18" s="4">
        <v>68</v>
      </c>
      <c r="M18" s="3">
        <v>61</v>
      </c>
      <c r="N18" s="5">
        <f t="shared" si="5"/>
        <v>8</v>
      </c>
      <c r="O18" s="22">
        <v>8</v>
      </c>
      <c r="P18" s="3">
        <v>0</v>
      </c>
      <c r="Q18" s="5">
        <f t="shared" si="6"/>
        <v>517</v>
      </c>
      <c r="R18" s="4">
        <v>266</v>
      </c>
      <c r="S18" s="3">
        <v>251</v>
      </c>
      <c r="T18" s="5">
        <f t="shared" si="7"/>
        <v>286</v>
      </c>
      <c r="U18" s="4">
        <v>121</v>
      </c>
      <c r="V18" s="3">
        <v>165</v>
      </c>
      <c r="W18" s="5">
        <f t="shared" si="8"/>
        <v>579</v>
      </c>
      <c r="X18" s="4">
        <v>258</v>
      </c>
      <c r="Y18" s="3">
        <v>321</v>
      </c>
      <c r="Z18" s="5">
        <f t="shared" si="9"/>
        <v>1041</v>
      </c>
      <c r="AA18" s="4">
        <v>434</v>
      </c>
      <c r="AB18" s="3">
        <v>607</v>
      </c>
      <c r="AC18" s="5">
        <f t="shared" si="10"/>
        <v>187</v>
      </c>
      <c r="AD18" s="4">
        <v>139</v>
      </c>
      <c r="AE18" s="3">
        <v>48</v>
      </c>
      <c r="AF18" s="5">
        <f t="shared" si="11"/>
        <v>103</v>
      </c>
      <c r="AG18" s="4">
        <v>50</v>
      </c>
      <c r="AH18" s="3">
        <v>53</v>
      </c>
      <c r="AI18" s="5">
        <f t="shared" si="12"/>
        <v>83</v>
      </c>
      <c r="AJ18" s="4">
        <v>29</v>
      </c>
      <c r="AK18" s="34">
        <v>54</v>
      </c>
    </row>
    <row r="19" spans="1:38" ht="18" customHeight="1" x14ac:dyDescent="0.2">
      <c r="A19" s="37" t="s">
        <v>3</v>
      </c>
      <c r="B19" s="11">
        <f t="shared" si="1"/>
        <v>1377</v>
      </c>
      <c r="C19" s="4">
        <v>587</v>
      </c>
      <c r="D19" s="3">
        <v>790</v>
      </c>
      <c r="E19" s="5">
        <f t="shared" si="2"/>
        <v>830</v>
      </c>
      <c r="F19" s="4">
        <v>394</v>
      </c>
      <c r="G19" s="3">
        <v>436</v>
      </c>
      <c r="H19" s="5">
        <f t="shared" si="3"/>
        <v>356</v>
      </c>
      <c r="I19" s="4">
        <v>224</v>
      </c>
      <c r="J19" s="3">
        <v>132</v>
      </c>
      <c r="K19" s="5">
        <f t="shared" si="4"/>
        <v>217</v>
      </c>
      <c r="L19" s="4">
        <v>112</v>
      </c>
      <c r="M19" s="3">
        <v>105</v>
      </c>
      <c r="N19" s="5">
        <f t="shared" si="5"/>
        <v>18</v>
      </c>
      <c r="O19" s="4">
        <v>16</v>
      </c>
      <c r="P19" s="3">
        <v>2</v>
      </c>
      <c r="Q19" s="5">
        <f t="shared" si="6"/>
        <v>772</v>
      </c>
      <c r="R19" s="4">
        <v>362</v>
      </c>
      <c r="S19" s="3">
        <v>410</v>
      </c>
      <c r="T19" s="5">
        <f t="shared" si="7"/>
        <v>141</v>
      </c>
      <c r="U19" s="4">
        <v>66</v>
      </c>
      <c r="V19" s="3">
        <v>75</v>
      </c>
      <c r="W19" s="5">
        <f t="shared" si="8"/>
        <v>749</v>
      </c>
      <c r="X19" s="4">
        <v>337</v>
      </c>
      <c r="Y19" s="3">
        <v>412</v>
      </c>
      <c r="Z19" s="5">
        <f t="shared" si="9"/>
        <v>1397</v>
      </c>
      <c r="AA19" s="4">
        <v>531</v>
      </c>
      <c r="AB19" s="3">
        <v>866</v>
      </c>
      <c r="AC19" s="5">
        <f t="shared" si="10"/>
        <v>200</v>
      </c>
      <c r="AD19" s="4">
        <v>156</v>
      </c>
      <c r="AE19" s="3">
        <v>44</v>
      </c>
      <c r="AF19" s="5">
        <f t="shared" si="11"/>
        <v>258</v>
      </c>
      <c r="AG19" s="4">
        <v>131</v>
      </c>
      <c r="AH19" s="3">
        <v>127</v>
      </c>
      <c r="AI19" s="5">
        <f t="shared" si="12"/>
        <v>318</v>
      </c>
      <c r="AJ19" s="4">
        <v>136</v>
      </c>
      <c r="AK19" s="34">
        <v>182</v>
      </c>
    </row>
    <row r="20" spans="1:38" ht="18" customHeight="1" x14ac:dyDescent="0.2">
      <c r="A20" s="38" t="s">
        <v>2</v>
      </c>
      <c r="B20" s="10">
        <f t="shared" si="1"/>
        <v>806</v>
      </c>
      <c r="C20" s="7">
        <v>397</v>
      </c>
      <c r="D20" s="9">
        <v>409</v>
      </c>
      <c r="E20" s="8">
        <f t="shared" si="2"/>
        <v>388</v>
      </c>
      <c r="F20" s="7">
        <v>202</v>
      </c>
      <c r="G20" s="9">
        <v>186</v>
      </c>
      <c r="H20" s="8">
        <f t="shared" si="3"/>
        <v>204</v>
      </c>
      <c r="I20" s="7">
        <v>142</v>
      </c>
      <c r="J20" s="9">
        <v>62</v>
      </c>
      <c r="K20" s="8">
        <f t="shared" si="4"/>
        <v>103</v>
      </c>
      <c r="L20" s="7">
        <v>55</v>
      </c>
      <c r="M20" s="9">
        <v>48</v>
      </c>
      <c r="N20" s="8">
        <f t="shared" si="5"/>
        <v>12</v>
      </c>
      <c r="O20" s="7">
        <v>11</v>
      </c>
      <c r="P20" s="9">
        <v>1</v>
      </c>
      <c r="Q20" s="8">
        <f t="shared" si="6"/>
        <v>462</v>
      </c>
      <c r="R20" s="7">
        <v>242</v>
      </c>
      <c r="S20" s="9">
        <v>220</v>
      </c>
      <c r="T20" s="8">
        <f t="shared" si="7"/>
        <v>86</v>
      </c>
      <c r="U20" s="7">
        <v>42</v>
      </c>
      <c r="V20" s="9">
        <v>44</v>
      </c>
      <c r="W20" s="8">
        <f t="shared" si="8"/>
        <v>342</v>
      </c>
      <c r="X20" s="7">
        <v>183</v>
      </c>
      <c r="Y20" s="9">
        <v>159</v>
      </c>
      <c r="Z20" s="8">
        <f t="shared" si="9"/>
        <v>775</v>
      </c>
      <c r="AA20" s="7">
        <v>332</v>
      </c>
      <c r="AB20" s="9">
        <v>443</v>
      </c>
      <c r="AC20" s="8">
        <f t="shared" si="10"/>
        <v>114</v>
      </c>
      <c r="AD20" s="7">
        <v>94</v>
      </c>
      <c r="AE20" s="9">
        <v>20</v>
      </c>
      <c r="AF20" s="8">
        <f t="shared" si="11"/>
        <v>110</v>
      </c>
      <c r="AG20" s="7">
        <v>58</v>
      </c>
      <c r="AH20" s="9">
        <v>52</v>
      </c>
      <c r="AI20" s="8">
        <f t="shared" si="12"/>
        <v>131</v>
      </c>
      <c r="AJ20" s="23">
        <v>63</v>
      </c>
      <c r="AK20" s="39">
        <v>68</v>
      </c>
      <c r="AL20" s="6"/>
    </row>
    <row r="21" spans="1:38" ht="18" customHeight="1" x14ac:dyDescent="0.2">
      <c r="A21" s="33" t="s">
        <v>1</v>
      </c>
      <c r="B21" s="5">
        <f t="shared" si="1"/>
        <v>2350</v>
      </c>
      <c r="C21" s="4">
        <v>997</v>
      </c>
      <c r="D21" s="3">
        <v>1353</v>
      </c>
      <c r="E21" s="5">
        <f t="shared" si="2"/>
        <v>1280</v>
      </c>
      <c r="F21" s="4">
        <v>597</v>
      </c>
      <c r="G21" s="3">
        <v>683</v>
      </c>
      <c r="H21" s="5">
        <f t="shared" si="3"/>
        <v>771</v>
      </c>
      <c r="I21" s="4">
        <v>499</v>
      </c>
      <c r="J21" s="3">
        <v>272</v>
      </c>
      <c r="K21" s="5">
        <f t="shared" si="4"/>
        <v>404</v>
      </c>
      <c r="L21" s="4">
        <v>191</v>
      </c>
      <c r="M21" s="3">
        <v>213</v>
      </c>
      <c r="N21" s="5">
        <f t="shared" si="5"/>
        <v>36</v>
      </c>
      <c r="O21" s="4">
        <v>30</v>
      </c>
      <c r="P21" s="3">
        <v>6</v>
      </c>
      <c r="Q21" s="5">
        <f t="shared" si="6"/>
        <v>1367</v>
      </c>
      <c r="R21" s="4">
        <v>675</v>
      </c>
      <c r="S21" s="3">
        <v>692</v>
      </c>
      <c r="T21" s="5">
        <f t="shared" si="7"/>
        <v>369</v>
      </c>
      <c r="U21" s="4">
        <v>168</v>
      </c>
      <c r="V21" s="3">
        <v>201</v>
      </c>
      <c r="W21" s="5">
        <f t="shared" si="8"/>
        <v>1548</v>
      </c>
      <c r="X21" s="4">
        <v>669</v>
      </c>
      <c r="Y21" s="3">
        <v>879</v>
      </c>
      <c r="Z21" s="5">
        <f t="shared" si="9"/>
        <v>2459</v>
      </c>
      <c r="AA21" s="4">
        <v>978</v>
      </c>
      <c r="AB21" s="3">
        <v>1481</v>
      </c>
      <c r="AC21" s="5">
        <f t="shared" si="10"/>
        <v>405</v>
      </c>
      <c r="AD21" s="4">
        <v>291</v>
      </c>
      <c r="AE21" s="3">
        <v>114</v>
      </c>
      <c r="AF21" s="5">
        <f t="shared" si="11"/>
        <v>562</v>
      </c>
      <c r="AG21" s="4">
        <v>260</v>
      </c>
      <c r="AH21" s="3">
        <v>302</v>
      </c>
      <c r="AI21" s="5">
        <f t="shared" si="12"/>
        <v>612</v>
      </c>
      <c r="AJ21" s="4">
        <v>234</v>
      </c>
      <c r="AK21" s="34">
        <v>378</v>
      </c>
    </row>
    <row r="22" spans="1:38" ht="18" customHeight="1" thickBot="1" x14ac:dyDescent="0.25">
      <c r="A22" s="40" t="s">
        <v>0</v>
      </c>
      <c r="B22" s="41">
        <f t="shared" si="1"/>
        <v>940</v>
      </c>
      <c r="C22" s="42">
        <v>382</v>
      </c>
      <c r="D22" s="43">
        <v>558</v>
      </c>
      <c r="E22" s="41">
        <f t="shared" si="2"/>
        <v>444</v>
      </c>
      <c r="F22" s="42">
        <v>207</v>
      </c>
      <c r="G22" s="43">
        <v>237</v>
      </c>
      <c r="H22" s="41">
        <f t="shared" si="3"/>
        <v>237</v>
      </c>
      <c r="I22" s="42">
        <v>144</v>
      </c>
      <c r="J22" s="43">
        <v>93</v>
      </c>
      <c r="K22" s="41">
        <f t="shared" si="4"/>
        <v>123</v>
      </c>
      <c r="L22" s="42">
        <v>54</v>
      </c>
      <c r="M22" s="43">
        <v>69</v>
      </c>
      <c r="N22" s="41">
        <f t="shared" si="5"/>
        <v>9</v>
      </c>
      <c r="O22" s="42">
        <v>7</v>
      </c>
      <c r="P22" s="43">
        <v>2</v>
      </c>
      <c r="Q22" s="41">
        <f t="shared" si="6"/>
        <v>404</v>
      </c>
      <c r="R22" s="42">
        <v>197</v>
      </c>
      <c r="S22" s="43">
        <v>207</v>
      </c>
      <c r="T22" s="41">
        <f t="shared" si="7"/>
        <v>100</v>
      </c>
      <c r="U22" s="42">
        <v>50</v>
      </c>
      <c r="V22" s="43">
        <v>50</v>
      </c>
      <c r="W22" s="41">
        <f t="shared" si="8"/>
        <v>496</v>
      </c>
      <c r="X22" s="42">
        <v>214</v>
      </c>
      <c r="Y22" s="43">
        <v>282</v>
      </c>
      <c r="Z22" s="41">
        <f t="shared" si="9"/>
        <v>896</v>
      </c>
      <c r="AA22" s="42">
        <v>362</v>
      </c>
      <c r="AB22" s="43">
        <v>534</v>
      </c>
      <c r="AC22" s="41">
        <f t="shared" si="10"/>
        <v>141</v>
      </c>
      <c r="AD22" s="42">
        <v>99</v>
      </c>
      <c r="AE22" s="43">
        <v>42</v>
      </c>
      <c r="AF22" s="41">
        <f t="shared" si="11"/>
        <v>111</v>
      </c>
      <c r="AG22" s="42">
        <v>44</v>
      </c>
      <c r="AH22" s="43">
        <v>67</v>
      </c>
      <c r="AI22" s="41">
        <f t="shared" si="12"/>
        <v>93</v>
      </c>
      <c r="AJ22" s="42">
        <v>39</v>
      </c>
      <c r="AK22" s="44">
        <v>54</v>
      </c>
    </row>
    <row r="23" spans="1:38" ht="18" customHeight="1" x14ac:dyDescent="0.2">
      <c r="A23" s="2"/>
    </row>
    <row r="24" spans="1:38" ht="18" customHeight="1" x14ac:dyDescent="0.2"/>
    <row r="25" spans="1:38" ht="18" customHeight="1" x14ac:dyDescent="0.2"/>
    <row r="26" spans="1:38" ht="18" customHeight="1" x14ac:dyDescent="0.2"/>
    <row r="27" spans="1:38" ht="18" customHeight="1" x14ac:dyDescent="0.2"/>
    <row r="28" spans="1:38" ht="18" customHeight="1" x14ac:dyDescent="0.2"/>
    <row r="29" spans="1:38" ht="18" customHeight="1" x14ac:dyDescent="0.2"/>
    <row r="30" spans="1:38" ht="18" customHeight="1" x14ac:dyDescent="0.2"/>
  </sheetData>
  <mergeCells count="12">
    <mergeCell ref="AI2:AK2"/>
    <mergeCell ref="AC2:AE2"/>
    <mergeCell ref="Q2:S2"/>
    <mergeCell ref="W2:Y2"/>
    <mergeCell ref="Z2:AB2"/>
    <mergeCell ref="B2:D2"/>
    <mergeCell ref="E2:G2"/>
    <mergeCell ref="H2:J2"/>
    <mergeCell ref="K2:M2"/>
    <mergeCell ref="AF2:AH2"/>
    <mergeCell ref="N2:P2"/>
    <mergeCell ref="T2:V2"/>
  </mergeCells>
  <phoneticPr fontId="2"/>
  <printOptions horizontalCentered="1"/>
  <pageMargins left="0" right="0" top="0.78740157480314965" bottom="0.78740157480314965" header="0.51181102362204722" footer="0.51181102362204722"/>
  <pageSetup paperSize="9" scale="62" orientation="landscape" horizontalDpi="4294967295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健康診査有所見者検査結果内訳</vt:lpstr>
      <vt:lpstr>健康診査有所見者検査結果内訳!Print_Area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2022-09-01T05:39:50Z</dcterms:created>
  <dcterms:modified xsi:type="dcterms:W3CDTF">2023-03-14T01:49:32Z</dcterms:modified>
</cp:coreProperties>
</file>