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20" yWindow="-120" windowWidth="29040" windowHeight="15840" tabRatio="825"/>
  </bookViews>
  <sheets>
    <sheet name="BOD&amp;COD（75％値）" sheetId="19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H12" i="19" l="1"/>
  <c r="Q16" i="19"/>
  <c r="AG12" i="19" l="1"/>
  <c r="P16" i="19"/>
</calcChain>
</file>

<file path=xl/sharedStrings.xml><?xml version="1.0" encoding="utf-8"?>
<sst xmlns="http://schemas.openxmlformats.org/spreadsheetml/2006/main" count="87" uniqueCount="62">
  <si>
    <t>適合率(％)</t>
  </si>
  <si>
    <t>水域名</t>
  </si>
  <si>
    <t>類型</t>
  </si>
  <si>
    <t>鶴見川河口先</t>
  </si>
  <si>
    <t>横浜港内</t>
  </si>
  <si>
    <t>磯子沖</t>
  </si>
  <si>
    <t>本牧沖</t>
  </si>
  <si>
    <t>富岡沖</t>
  </si>
  <si>
    <t>平潟湾内</t>
  </si>
  <si>
    <t>平潟湾沖</t>
  </si>
  <si>
    <t>水域名</t>
    <phoneticPr fontId="2"/>
  </si>
  <si>
    <t>河川名</t>
  </si>
  <si>
    <t>測定地点名</t>
  </si>
  <si>
    <t>鶴見川</t>
  </si>
  <si>
    <t>Ｄ</t>
  </si>
  <si>
    <t>千代橋</t>
  </si>
  <si>
    <t>恩田川</t>
  </si>
  <si>
    <t>都橋</t>
  </si>
  <si>
    <t>入江川</t>
  </si>
  <si>
    <t>入江橋</t>
  </si>
  <si>
    <t>帷子川</t>
  </si>
  <si>
    <t>水道橋</t>
  </si>
  <si>
    <t>大岡川</t>
  </si>
  <si>
    <t>清水橋</t>
  </si>
  <si>
    <t>宮川</t>
  </si>
  <si>
    <t>瀬戸橋</t>
  </si>
  <si>
    <t>侍従川</t>
  </si>
  <si>
    <t>平潟橋</t>
  </si>
  <si>
    <t>境川</t>
  </si>
  <si>
    <t>高鎌橋</t>
  </si>
  <si>
    <t>柏尾川</t>
  </si>
  <si>
    <t>吉倉橋</t>
  </si>
  <si>
    <t>鷹匠橋</t>
  </si>
  <si>
    <t>いたち川</t>
  </si>
  <si>
    <t>いたち川橋</t>
  </si>
  <si>
    <t>（mg/L）</t>
    <phoneticPr fontId="2"/>
  </si>
  <si>
    <t>東京湾 ６</t>
  </si>
  <si>
    <t>Ｃ</t>
  </si>
  <si>
    <t>東京湾 ７</t>
  </si>
  <si>
    <t>東京湾 10</t>
  </si>
  <si>
    <t>Ｂ</t>
  </si>
  <si>
    <t>東京湾 12</t>
  </si>
  <si>
    <t>適合率(％)</t>
    <phoneticPr fontId="2"/>
  </si>
  <si>
    <r>
      <t>Ｂ</t>
    </r>
    <r>
      <rPr>
        <vertAlign val="superscript"/>
        <sz val="16"/>
        <rFont val="ＭＳ 明朝"/>
        <family val="1"/>
        <charset val="128"/>
      </rPr>
      <t>*</t>
    </r>
    <phoneticPr fontId="2"/>
  </si>
  <si>
    <r>
      <t>Ｃ</t>
    </r>
    <r>
      <rPr>
        <vertAlign val="superscript"/>
        <sz val="16"/>
        <rFont val="ＭＳ 明朝"/>
        <family val="1"/>
        <charset val="128"/>
      </rPr>
      <t>*</t>
    </r>
    <phoneticPr fontId="2"/>
  </si>
  <si>
    <r>
      <t xml:space="preserve"> 類型がＢ</t>
    </r>
    <r>
      <rPr>
        <vertAlign val="superscript"/>
        <sz val="14"/>
        <rFont val="ＭＳ 明朝"/>
        <family val="1"/>
        <charset val="128"/>
      </rPr>
      <t>*</t>
    </r>
    <r>
      <rPr>
        <sz val="14"/>
        <rFont val="ＭＳ 明朝"/>
        <family val="1"/>
        <charset val="128"/>
      </rPr>
      <t>と示してある地点の類型は従来Ｅであったが、平成１２年度からＢに変更された。</t>
    </r>
    <phoneticPr fontId="2"/>
  </si>
  <si>
    <r>
      <t xml:space="preserve"> 類型がＣ</t>
    </r>
    <r>
      <rPr>
        <vertAlign val="superscript"/>
        <sz val="14"/>
        <rFont val="ＭＳ 明朝"/>
        <family val="1"/>
        <charset val="128"/>
      </rPr>
      <t>*</t>
    </r>
    <r>
      <rPr>
        <sz val="14"/>
        <rFont val="ＭＳ 明朝"/>
        <family val="1"/>
        <charset val="128"/>
      </rPr>
      <t>と示してある地点の類型は従来Ｄであったが、平成２５年度からＣに変更された。</t>
    </r>
    <phoneticPr fontId="2"/>
  </si>
  <si>
    <t>環境基準Ｃ＝ 5mg/L以下</t>
    <phoneticPr fontId="2"/>
  </si>
  <si>
    <t>環境基準Ｄ＝ 8mg/L以下</t>
    <phoneticPr fontId="2"/>
  </si>
  <si>
    <t>注：</t>
    <phoneticPr fontId="2"/>
  </si>
  <si>
    <t>環境基準Ｂ＝ 3mg/L以下</t>
    <phoneticPr fontId="2"/>
  </si>
  <si>
    <t>：環境基準不適合</t>
  </si>
  <si>
    <t>環境基準Ｂ＝3mg/L以下</t>
    <phoneticPr fontId="2"/>
  </si>
  <si>
    <t>環境基準Ｃ＝8mg/L以下</t>
    <phoneticPr fontId="2"/>
  </si>
  <si>
    <t>令和
元</t>
    <rPh sb="0" eb="2">
      <t>レイワ</t>
    </rPh>
    <rPh sb="3" eb="4">
      <t>ガン</t>
    </rPh>
    <phoneticPr fontId="2"/>
  </si>
  <si>
    <t>令和
元</t>
    <rPh sb="0" eb="2">
      <t>レイワ</t>
    </rPh>
    <rPh sb="3" eb="4">
      <t>モト</t>
    </rPh>
    <phoneticPr fontId="2"/>
  </si>
  <si>
    <t xml:space="preserve">
２</t>
    <phoneticPr fontId="2"/>
  </si>
  <si>
    <t>河川ＢＯＤ７５％水質値</t>
    <phoneticPr fontId="2"/>
  </si>
  <si>
    <t>海域ＣＯＤ７５％水質値</t>
    <phoneticPr fontId="2"/>
  </si>
  <si>
    <t>境川</t>
    <rPh sb="0" eb="2">
      <t>サカイカワ</t>
    </rPh>
    <phoneticPr fontId="2"/>
  </si>
  <si>
    <t xml:space="preserve">
３</t>
  </si>
  <si>
    <t>平成
24</t>
    <rPh sb="0" eb="2">
      <t>ヘイセイ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</si>
</sst>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10" x14ac:knownFonts="1">
    <font>
      <sz val="12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14"/>
      <name val="ＭＳ 明朝"/>
      <family val="1"/>
      <charset val="128"/>
    </font>
    <font>
      <sz val="16"/>
      <name val="ＭＳ 明朝"/>
      <family val="1"/>
      <charset val="128"/>
    </font>
    <font>
      <vertAlign val="superscript"/>
      <sz val="14"/>
      <name val="ＭＳ 明朝"/>
      <family val="1"/>
      <charset val="128"/>
    </font>
    <font>
      <vertAlign val="superscript"/>
      <sz val="16"/>
      <name val="ＭＳ 明朝"/>
      <family val="1"/>
      <charset val="128"/>
    </font>
    <font>
      <u/>
      <sz val="16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16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8" fillId="0" borderId="0"/>
  </cellStyleXfs>
  <cellXfs count="114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right"/>
    </xf>
    <xf numFmtId="0" fontId="0" fillId="2" borderId="0" xfId="0" applyFill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0" fontId="4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vertical="center"/>
    </xf>
    <xf numFmtId="0" fontId="4" fillId="2" borderId="14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2" borderId="10" xfId="0" applyFont="1" applyFill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11" xfId="0" applyFont="1" applyBorder="1" applyAlignment="1">
      <alignment horizontal="centerContinuous" vertical="center"/>
    </xf>
    <xf numFmtId="0" fontId="4" fillId="0" borderId="12" xfId="0" applyFont="1" applyBorder="1" applyAlignment="1">
      <alignment horizontal="centerContinuous" vertical="center"/>
    </xf>
    <xf numFmtId="176" fontId="4" fillId="0" borderId="8" xfId="0" applyNumberFormat="1" applyFont="1" applyFill="1" applyBorder="1" applyAlignment="1">
      <alignment vertical="center"/>
    </xf>
    <xf numFmtId="176" fontId="4" fillId="0" borderId="3" xfId="0" applyNumberFormat="1" applyFont="1" applyFill="1" applyBorder="1" applyAlignment="1">
      <alignment vertical="center"/>
    </xf>
    <xf numFmtId="176" fontId="4" fillId="0" borderId="1" xfId="0" applyNumberFormat="1" applyFont="1" applyFill="1" applyBorder="1" applyAlignment="1">
      <alignment vertical="center"/>
    </xf>
    <xf numFmtId="176" fontId="4" fillId="0" borderId="4" xfId="0" applyNumberFormat="1" applyFont="1" applyFill="1" applyBorder="1" applyAlignment="1">
      <alignment vertical="center"/>
    </xf>
    <xf numFmtId="176" fontId="4" fillId="0" borderId="29" xfId="0" applyNumberFormat="1" applyFont="1" applyFill="1" applyBorder="1" applyAlignment="1">
      <alignment vertical="center"/>
    </xf>
    <xf numFmtId="1" fontId="4" fillId="0" borderId="13" xfId="0" applyNumberFormat="1" applyFont="1" applyBorder="1" applyAlignment="1">
      <alignment vertical="center"/>
    </xf>
    <xf numFmtId="1" fontId="4" fillId="0" borderId="20" xfId="0" applyNumberFormat="1" applyFont="1" applyBorder="1" applyAlignment="1">
      <alignment vertical="center"/>
    </xf>
    <xf numFmtId="0" fontId="4" fillId="2" borderId="0" xfId="0" applyFont="1" applyFill="1" applyAlignment="1">
      <alignment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right"/>
    </xf>
    <xf numFmtId="0" fontId="4" fillId="2" borderId="0" xfId="0" applyFont="1" applyFill="1">
      <alignment vertical="center"/>
    </xf>
    <xf numFmtId="176" fontId="4" fillId="0" borderId="22" xfId="0" applyNumberFormat="1" applyFont="1" applyFill="1" applyBorder="1" applyAlignment="1">
      <alignment vertical="center"/>
    </xf>
    <xf numFmtId="176" fontId="4" fillId="0" borderId="31" xfId="0" applyNumberFormat="1" applyFont="1" applyFill="1" applyBorder="1" applyAlignment="1">
      <alignment vertical="center"/>
    </xf>
    <xf numFmtId="176" fontId="4" fillId="0" borderId="18" xfId="0" applyNumberFormat="1" applyFont="1" applyFill="1" applyBorder="1" applyAlignment="1">
      <alignment vertical="center"/>
    </xf>
    <xf numFmtId="176" fontId="4" fillId="0" borderId="30" xfId="0" applyNumberFormat="1" applyFont="1" applyFill="1" applyBorder="1" applyAlignment="1">
      <alignment vertical="center"/>
    </xf>
    <xf numFmtId="0" fontId="4" fillId="2" borderId="14" xfId="0" applyFont="1" applyFill="1" applyBorder="1" applyAlignment="1">
      <alignment vertical="center"/>
    </xf>
    <xf numFmtId="176" fontId="4" fillId="0" borderId="28" xfId="0" applyNumberFormat="1" applyFont="1" applyFill="1" applyBorder="1" applyAlignment="1">
      <alignment vertical="center"/>
    </xf>
    <xf numFmtId="176" fontId="4" fillId="0" borderId="7" xfId="0" applyNumberFormat="1" applyFont="1" applyFill="1" applyBorder="1" applyAlignment="1">
      <alignment vertical="center"/>
    </xf>
    <xf numFmtId="176" fontId="4" fillId="0" borderId="6" xfId="0" applyNumberFormat="1" applyFont="1" applyFill="1" applyBorder="1" applyAlignment="1">
      <alignment vertical="center"/>
    </xf>
    <xf numFmtId="0" fontId="4" fillId="2" borderId="11" xfId="0" applyFont="1" applyFill="1" applyBorder="1" applyAlignment="1">
      <alignment horizontal="centerContinuous" vertical="center"/>
    </xf>
    <xf numFmtId="0" fontId="4" fillId="2" borderId="12" xfId="0" applyFont="1" applyFill="1" applyBorder="1" applyAlignment="1">
      <alignment horizontal="centerContinuous" vertical="center"/>
    </xf>
    <xf numFmtId="0" fontId="4" fillId="2" borderId="0" xfId="0" applyFont="1" applyFill="1" applyBorder="1" applyAlignment="1">
      <alignment vertical="center"/>
    </xf>
    <xf numFmtId="0" fontId="3" fillId="0" borderId="0" xfId="0" applyFont="1">
      <alignment vertical="center"/>
    </xf>
    <xf numFmtId="0" fontId="4" fillId="2" borderId="0" xfId="0" applyFont="1" applyFill="1" applyAlignment="1">
      <alignment horizontal="right" vertical="center"/>
    </xf>
    <xf numFmtId="0" fontId="4" fillId="0" borderId="2" xfId="0" applyNumberFormat="1" applyFont="1" applyFill="1" applyBorder="1" applyAlignment="1">
      <alignment vertical="center"/>
    </xf>
    <xf numFmtId="176" fontId="4" fillId="0" borderId="2" xfId="0" applyNumberFormat="1" applyFont="1" applyFill="1" applyBorder="1" applyAlignment="1">
      <alignment vertical="center"/>
    </xf>
    <xf numFmtId="0" fontId="4" fillId="0" borderId="8" xfId="0" applyNumberFormat="1" applyFont="1" applyFill="1" applyBorder="1" applyAlignment="1">
      <alignment vertical="center"/>
    </xf>
    <xf numFmtId="0" fontId="4" fillId="0" borderId="1" xfId="0" applyNumberFormat="1" applyFont="1" applyFill="1" applyBorder="1" applyAlignment="1">
      <alignment vertical="center"/>
    </xf>
    <xf numFmtId="0" fontId="4" fillId="0" borderId="6" xfId="0" applyNumberFormat="1" applyFont="1" applyFill="1" applyBorder="1" applyAlignment="1">
      <alignment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>
      <alignment vertical="center"/>
    </xf>
    <xf numFmtId="0" fontId="3" fillId="2" borderId="0" xfId="0" applyFont="1" applyFill="1" applyAlignment="1">
      <alignment horizontal="left" vertical="center" indent="1"/>
    </xf>
    <xf numFmtId="0" fontId="3" fillId="2" borderId="0" xfId="0" applyFont="1" applyFill="1" applyAlignment="1">
      <alignment vertical="center"/>
    </xf>
    <xf numFmtId="176" fontId="4" fillId="0" borderId="27" xfId="0" applyNumberFormat="1" applyFont="1" applyFill="1" applyBorder="1" applyAlignment="1">
      <alignment vertical="center"/>
    </xf>
    <xf numFmtId="0" fontId="7" fillId="0" borderId="0" xfId="0" applyFont="1">
      <alignment vertical="center"/>
    </xf>
    <xf numFmtId="0" fontId="0" fillId="0" borderId="0" xfId="0" applyFill="1">
      <alignment vertical="center"/>
    </xf>
    <xf numFmtId="0" fontId="4" fillId="0" borderId="0" xfId="0" applyFont="1" applyFill="1" applyBorder="1" applyAlignment="1">
      <alignment vertical="center"/>
    </xf>
    <xf numFmtId="0" fontId="3" fillId="2" borderId="0" xfId="0" applyFont="1" applyFill="1" applyAlignment="1">
      <alignment horizontal="right" vertical="center"/>
    </xf>
    <xf numFmtId="0" fontId="3" fillId="4" borderId="0" xfId="0" applyFont="1" applyFill="1">
      <alignment vertical="center"/>
    </xf>
    <xf numFmtId="0" fontId="4" fillId="2" borderId="0" xfId="0" applyFont="1" applyFill="1" applyBorder="1" applyAlignment="1">
      <alignment horizontal="left" vertical="center"/>
    </xf>
    <xf numFmtId="0" fontId="4" fillId="3" borderId="0" xfId="0" applyFont="1" applyFill="1">
      <alignment vertical="center"/>
    </xf>
    <xf numFmtId="176" fontId="4" fillId="0" borderId="32" xfId="0" applyNumberFormat="1" applyFont="1" applyFill="1" applyBorder="1" applyAlignment="1">
      <alignment vertical="center"/>
    </xf>
    <xf numFmtId="0" fontId="4" fillId="2" borderId="13" xfId="0" applyFont="1" applyFill="1" applyBorder="1" applyAlignment="1">
      <alignment horizontal="center"/>
    </xf>
    <xf numFmtId="0" fontId="4" fillId="2" borderId="20" xfId="0" applyFont="1" applyFill="1" applyBorder="1" applyAlignment="1">
      <alignment horizontal="center"/>
    </xf>
    <xf numFmtId="0" fontId="4" fillId="0" borderId="20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 wrapText="1"/>
    </xf>
    <xf numFmtId="0" fontId="4" fillId="0" borderId="0" xfId="0" applyFont="1" applyBorder="1" applyAlignment="1">
      <alignment vertical="center"/>
    </xf>
    <xf numFmtId="0" fontId="4" fillId="0" borderId="20" xfId="0" applyFont="1" applyFill="1" applyBorder="1" applyAlignment="1">
      <alignment horizontal="center" wrapText="1"/>
    </xf>
    <xf numFmtId="0" fontId="4" fillId="0" borderId="2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center" wrapText="1"/>
    </xf>
    <xf numFmtId="176" fontId="9" fillId="0" borderId="21" xfId="0" applyNumberFormat="1" applyFont="1" applyFill="1" applyBorder="1" applyAlignment="1">
      <alignment vertical="center"/>
    </xf>
    <xf numFmtId="176" fontId="9" fillId="0" borderId="17" xfId="0" applyNumberFormat="1" applyFont="1" applyFill="1" applyBorder="1" applyAlignment="1">
      <alignment vertical="center"/>
    </xf>
    <xf numFmtId="176" fontId="9" fillId="0" borderId="15" xfId="0" applyNumberFormat="1" applyFont="1" applyFill="1" applyBorder="1" applyAlignment="1">
      <alignment vertical="center"/>
    </xf>
    <xf numFmtId="176" fontId="9" fillId="0" borderId="33" xfId="0" applyNumberFormat="1" applyFont="1" applyFill="1" applyBorder="1" applyAlignment="1">
      <alignment vertical="center"/>
    </xf>
    <xf numFmtId="176" fontId="9" fillId="0" borderId="16" xfId="0" applyNumberFormat="1" applyFont="1" applyFill="1" applyBorder="1" applyAlignment="1">
      <alignment vertical="center"/>
    </xf>
    <xf numFmtId="1" fontId="9" fillId="0" borderId="19" xfId="0" applyNumberFormat="1" applyFont="1" applyBorder="1" applyAlignment="1">
      <alignment vertical="center"/>
    </xf>
    <xf numFmtId="176" fontId="9" fillId="0" borderId="23" xfId="0" applyNumberFormat="1" applyFont="1" applyFill="1" applyBorder="1" applyAlignment="1">
      <alignment vertical="center"/>
    </xf>
    <xf numFmtId="176" fontId="9" fillId="0" borderId="24" xfId="0" applyNumberFormat="1" applyFont="1" applyFill="1" applyBorder="1" applyAlignment="1">
      <alignment vertical="center"/>
    </xf>
    <xf numFmtId="0" fontId="4" fillId="0" borderId="12" xfId="0" applyFont="1" applyBorder="1" applyAlignment="1">
      <alignment horizontal="center" vertical="center"/>
    </xf>
    <xf numFmtId="0" fontId="4" fillId="0" borderId="25" xfId="0" applyFont="1" applyBorder="1" applyAlignment="1">
      <alignment vertical="center"/>
    </xf>
    <xf numFmtId="0" fontId="4" fillId="0" borderId="26" xfId="0" applyFont="1" applyBorder="1" applyAlignment="1">
      <alignment vertical="center"/>
    </xf>
    <xf numFmtId="0" fontId="4" fillId="0" borderId="34" xfId="0" applyFont="1" applyBorder="1" applyAlignment="1">
      <alignment vertical="center"/>
    </xf>
    <xf numFmtId="0" fontId="4" fillId="0" borderId="28" xfId="0" applyFont="1" applyBorder="1" applyAlignment="1">
      <alignment vertical="center"/>
    </xf>
    <xf numFmtId="0" fontId="4" fillId="0" borderId="30" xfId="0" applyFont="1" applyBorder="1" applyAlignment="1">
      <alignment vertical="center"/>
    </xf>
    <xf numFmtId="0" fontId="4" fillId="0" borderId="32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20" xfId="0" applyFont="1" applyBorder="1" applyAlignment="1">
      <alignment horizontal="centerContinuous" vertical="center"/>
    </xf>
    <xf numFmtId="0" fontId="9" fillId="0" borderId="20" xfId="0" applyFont="1" applyFill="1" applyBorder="1" applyAlignment="1">
      <alignment horizontal="center" wrapText="1"/>
    </xf>
    <xf numFmtId="176" fontId="9" fillId="0" borderId="27" xfId="0" applyNumberFormat="1" applyFont="1" applyFill="1" applyBorder="1" applyAlignment="1">
      <alignment vertical="center"/>
    </xf>
    <xf numFmtId="1" fontId="9" fillId="0" borderId="7" xfId="0" applyNumberFormat="1" applyFont="1" applyFill="1" applyBorder="1" applyAlignment="1">
      <alignment vertical="center"/>
    </xf>
    <xf numFmtId="176" fontId="9" fillId="0" borderId="32" xfId="0" applyNumberFormat="1" applyFont="1" applyFill="1" applyBorder="1" applyAlignment="1">
      <alignment vertical="center"/>
    </xf>
    <xf numFmtId="176" fontId="9" fillId="0" borderId="7" xfId="0" applyNumberFormat="1" applyFont="1" applyFill="1" applyBorder="1" applyAlignment="1">
      <alignment vertical="center"/>
    </xf>
    <xf numFmtId="176" fontId="9" fillId="0" borderId="29" xfId="0" applyNumberFormat="1" applyFont="1" applyFill="1" applyBorder="1" applyAlignment="1">
      <alignment vertical="center"/>
    </xf>
    <xf numFmtId="1" fontId="9" fillId="0" borderId="20" xfId="0" applyNumberFormat="1" applyFont="1" applyBorder="1" applyAlignment="1">
      <alignment vertical="center"/>
    </xf>
    <xf numFmtId="176" fontId="9" fillId="0" borderId="31" xfId="0" applyNumberFormat="1" applyFont="1" applyFill="1" applyBorder="1" applyAlignment="1">
      <alignment vertical="center"/>
    </xf>
    <xf numFmtId="176" fontId="9" fillId="0" borderId="30" xfId="0" applyNumberFormat="1" applyFont="1" applyFill="1" applyBorder="1" applyAlignment="1">
      <alignment vertical="center"/>
    </xf>
    <xf numFmtId="176" fontId="9" fillId="0" borderId="28" xfId="0" applyNumberFormat="1" applyFont="1" applyFill="1" applyBorder="1" applyAlignment="1">
      <alignment vertical="center"/>
    </xf>
    <xf numFmtId="0" fontId="9" fillId="0" borderId="13" xfId="0" applyFont="1" applyFill="1" applyBorder="1" applyAlignment="1">
      <alignment horizontal="center" wrapText="1"/>
    </xf>
    <xf numFmtId="176" fontId="9" fillId="0" borderId="2" xfId="0" applyNumberFormat="1" applyFont="1" applyFill="1" applyBorder="1" applyAlignment="1">
      <alignment vertical="center"/>
    </xf>
    <xf numFmtId="176" fontId="9" fillId="0" borderId="8" xfId="0" applyNumberFormat="1" applyFont="1" applyFill="1" applyBorder="1" applyAlignment="1">
      <alignment vertical="center"/>
    </xf>
    <xf numFmtId="176" fontId="9" fillId="0" borderId="1" xfId="0" applyNumberFormat="1" applyFont="1" applyFill="1" applyBorder="1" applyAlignment="1">
      <alignment vertical="center"/>
    </xf>
    <xf numFmtId="176" fontId="9" fillId="0" borderId="6" xfId="0" applyNumberFormat="1" applyFont="1" applyFill="1" applyBorder="1" applyAlignment="1">
      <alignment vertical="center"/>
    </xf>
    <xf numFmtId="1" fontId="9" fillId="0" borderId="13" xfId="0" applyNumberFormat="1" applyFont="1" applyBorder="1" applyAlignment="1">
      <alignment vertical="center"/>
    </xf>
    <xf numFmtId="176" fontId="9" fillId="0" borderId="22" xfId="0" applyNumberFormat="1" applyFont="1" applyFill="1" applyBorder="1" applyAlignment="1">
      <alignment vertical="center"/>
    </xf>
    <xf numFmtId="176" fontId="9" fillId="0" borderId="18" xfId="0" applyNumberFormat="1" applyFont="1" applyFill="1" applyBorder="1" applyAlignment="1">
      <alignment vertical="center"/>
    </xf>
    <xf numFmtId="176" fontId="9" fillId="0" borderId="3" xfId="0" applyNumberFormat="1" applyFont="1" applyFill="1" applyBorder="1" applyAlignment="1">
      <alignment vertical="center"/>
    </xf>
    <xf numFmtId="1" fontId="9" fillId="0" borderId="17" xfId="0" applyNumberFormat="1" applyFont="1" applyFill="1" applyBorder="1" applyAlignment="1">
      <alignment vertical="center"/>
    </xf>
  </cellXfs>
  <cellStyles count="3">
    <cellStyle name="標準" xfId="0" builtinId="0"/>
    <cellStyle name="標準 2" xfId="1"/>
    <cellStyle name="標準 3" xfId="2"/>
  </cellStyles>
  <dxfs count="33">
    <dxf>
      <fill>
        <patternFill>
          <bgColor indexed="22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indexed="22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indexed="22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indexed="22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indexed="22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indexed="22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indexed="22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indexed="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1"/>
  <sheetViews>
    <sheetView showGridLines="0" tabSelected="1" topLeftCell="L1" zoomScale="55" zoomScaleNormal="55" workbookViewId="0">
      <selection activeCell="AF26" sqref="AF26"/>
    </sheetView>
  </sheetViews>
  <sheetFormatPr defaultRowHeight="14.25" x14ac:dyDescent="0.15"/>
  <cols>
    <col min="1" max="1" width="5.625" customWidth="1"/>
    <col min="2" max="2" width="10" bestFit="1" customWidth="1"/>
    <col min="3" max="3" width="6.625" customWidth="1"/>
    <col min="4" max="4" width="12.625" customWidth="1"/>
    <col min="5" max="5" width="18.25" customWidth="1"/>
    <col min="6" max="17" width="7.25" customWidth="1"/>
    <col min="18" max="18" width="5.625" customWidth="1"/>
    <col min="20" max="20" width="14" customWidth="1"/>
    <col min="21" max="21" width="7" customWidth="1"/>
    <col min="22" max="22" width="17.75" customWidth="1"/>
    <col min="23" max="31" width="6.625" customWidth="1"/>
    <col min="32" max="34" width="6.5" customWidth="1"/>
  </cols>
  <sheetData>
    <row r="1" spans="1:34" ht="18" customHeight="1" x14ac:dyDescent="0.2">
      <c r="B1" s="2"/>
      <c r="C1" s="2"/>
      <c r="D1" s="2"/>
      <c r="E1" s="2"/>
      <c r="F1" s="2"/>
      <c r="G1" s="2"/>
      <c r="H1" s="3"/>
      <c r="O1" s="30"/>
      <c r="P1" s="30"/>
      <c r="Q1" s="30"/>
    </row>
    <row r="2" spans="1:34" ht="47.25" customHeight="1" x14ac:dyDescent="0.15"/>
    <row r="3" spans="1:34" ht="24" customHeight="1" thickBot="1" x14ac:dyDescent="0.25">
      <c r="B3" s="31" t="s">
        <v>57</v>
      </c>
      <c r="C3" s="2"/>
      <c r="D3" s="2"/>
      <c r="E3" s="2"/>
      <c r="F3" s="2"/>
      <c r="G3" s="2"/>
      <c r="H3" s="4"/>
      <c r="O3" s="44"/>
      <c r="P3" s="44"/>
      <c r="Q3" s="44" t="s">
        <v>35</v>
      </c>
      <c r="T3" s="31" t="s">
        <v>58</v>
      </c>
      <c r="U3" s="31"/>
      <c r="V3" s="31"/>
      <c r="W3" s="31"/>
      <c r="X3" s="30"/>
      <c r="Y3" s="30"/>
      <c r="AF3" s="30"/>
      <c r="AG3" s="30"/>
      <c r="AH3" s="30" t="s">
        <v>35</v>
      </c>
    </row>
    <row r="4" spans="1:34" ht="50.25" customHeight="1" thickBot="1" x14ac:dyDescent="0.25">
      <c r="B4" s="6" t="s">
        <v>10</v>
      </c>
      <c r="C4" s="7" t="s">
        <v>2</v>
      </c>
      <c r="D4" s="7" t="s">
        <v>11</v>
      </c>
      <c r="E4" s="84" t="s">
        <v>12</v>
      </c>
      <c r="F4" s="66" t="s">
        <v>61</v>
      </c>
      <c r="G4" s="63">
        <v>25</v>
      </c>
      <c r="H4" s="64">
        <v>26</v>
      </c>
      <c r="I4" s="65">
        <v>27</v>
      </c>
      <c r="J4" s="65">
        <v>28</v>
      </c>
      <c r="K4" s="65">
        <v>29</v>
      </c>
      <c r="L4" s="65">
        <v>30</v>
      </c>
      <c r="M4" s="68" t="s">
        <v>54</v>
      </c>
      <c r="N4" s="94" t="s">
        <v>56</v>
      </c>
      <c r="O4" s="104" t="s">
        <v>60</v>
      </c>
      <c r="P4" s="94">
        <v>4</v>
      </c>
      <c r="Q4" s="75">
        <v>5</v>
      </c>
      <c r="T4" s="26" t="s">
        <v>1</v>
      </c>
      <c r="U4" s="27" t="s">
        <v>2</v>
      </c>
      <c r="V4" s="69" t="s">
        <v>12</v>
      </c>
      <c r="W4" s="66" t="s">
        <v>61</v>
      </c>
      <c r="X4" s="64">
        <v>25</v>
      </c>
      <c r="Y4" s="63">
        <v>26</v>
      </c>
      <c r="Z4" s="64">
        <v>27</v>
      </c>
      <c r="AA4" s="64">
        <v>28</v>
      </c>
      <c r="AB4" s="64">
        <v>29</v>
      </c>
      <c r="AC4" s="64">
        <v>30</v>
      </c>
      <c r="AD4" s="68" t="s">
        <v>55</v>
      </c>
      <c r="AE4" s="94" t="s">
        <v>56</v>
      </c>
      <c r="AF4" s="104" t="s">
        <v>60</v>
      </c>
      <c r="AG4" s="94">
        <v>4</v>
      </c>
      <c r="AH4" s="75">
        <v>5</v>
      </c>
    </row>
    <row r="5" spans="1:34" ht="24" customHeight="1" x14ac:dyDescent="0.15">
      <c r="A5" s="1"/>
      <c r="B5" s="71" t="s">
        <v>13</v>
      </c>
      <c r="C5" s="73" t="s">
        <v>14</v>
      </c>
      <c r="D5" s="8" t="s">
        <v>13</v>
      </c>
      <c r="E5" s="67" t="s">
        <v>15</v>
      </c>
      <c r="F5" s="45">
        <v>5.4</v>
      </c>
      <c r="G5" s="46">
        <v>5.8</v>
      </c>
      <c r="H5" s="54">
        <v>4.7</v>
      </c>
      <c r="I5" s="54">
        <v>3.5</v>
      </c>
      <c r="J5" s="54">
        <v>5.9</v>
      </c>
      <c r="K5" s="54">
        <v>4.5999999999999996</v>
      </c>
      <c r="L5" s="54">
        <v>3.6</v>
      </c>
      <c r="M5" s="54">
        <v>3.5</v>
      </c>
      <c r="N5" s="95">
        <v>5.5</v>
      </c>
      <c r="O5" s="105">
        <v>5</v>
      </c>
      <c r="P5" s="95">
        <v>9.3000000000000007</v>
      </c>
      <c r="Q5" s="76">
        <v>6.2</v>
      </c>
      <c r="T5" s="9" t="s">
        <v>36</v>
      </c>
      <c r="U5" s="73" t="s">
        <v>37</v>
      </c>
      <c r="V5" s="88" t="s">
        <v>3</v>
      </c>
      <c r="W5" s="32">
        <v>3.9</v>
      </c>
      <c r="X5" s="32">
        <v>3.7</v>
      </c>
      <c r="Y5" s="33">
        <v>4.7</v>
      </c>
      <c r="Z5" s="33">
        <v>3.7</v>
      </c>
      <c r="AA5" s="33">
        <v>4</v>
      </c>
      <c r="AB5" s="33">
        <v>4.2</v>
      </c>
      <c r="AC5" s="33">
        <v>3.7</v>
      </c>
      <c r="AD5" s="33">
        <v>3.8</v>
      </c>
      <c r="AE5" s="101">
        <v>3.7</v>
      </c>
      <c r="AF5" s="110">
        <v>3.6</v>
      </c>
      <c r="AG5" s="101">
        <v>4.0999999999999996</v>
      </c>
      <c r="AH5" s="82">
        <v>3.8</v>
      </c>
    </row>
    <row r="6" spans="1:34" ht="24" customHeight="1" x14ac:dyDescent="0.15">
      <c r="A6" s="1"/>
      <c r="B6" s="9"/>
      <c r="C6" s="28" t="s">
        <v>14</v>
      </c>
      <c r="D6" s="11" t="s">
        <v>16</v>
      </c>
      <c r="E6" s="85" t="s">
        <v>17</v>
      </c>
      <c r="F6" s="47">
        <v>6.4</v>
      </c>
      <c r="G6" s="18">
        <v>6.3</v>
      </c>
      <c r="H6" s="38">
        <v>7</v>
      </c>
      <c r="I6" s="38">
        <v>7.7</v>
      </c>
      <c r="J6" s="38">
        <v>8</v>
      </c>
      <c r="K6" s="38">
        <v>6.8</v>
      </c>
      <c r="L6" s="38">
        <v>9.5</v>
      </c>
      <c r="M6" s="38">
        <v>8.6999999999999993</v>
      </c>
      <c r="N6" s="96">
        <v>11</v>
      </c>
      <c r="O6" s="106">
        <v>5.5</v>
      </c>
      <c r="P6" s="96">
        <v>11</v>
      </c>
      <c r="Q6" s="113">
        <v>12</v>
      </c>
      <c r="T6" s="9"/>
      <c r="U6" s="73"/>
      <c r="V6" s="89" t="s">
        <v>4</v>
      </c>
      <c r="W6" s="34">
        <v>3.2</v>
      </c>
      <c r="X6" s="34">
        <v>3.7</v>
      </c>
      <c r="Y6" s="35">
        <v>4.2</v>
      </c>
      <c r="Z6" s="35">
        <v>3.3</v>
      </c>
      <c r="AA6" s="35">
        <v>3.7</v>
      </c>
      <c r="AB6" s="35">
        <v>4.2</v>
      </c>
      <c r="AC6" s="35">
        <v>3.7</v>
      </c>
      <c r="AD6" s="35">
        <v>4</v>
      </c>
      <c r="AE6" s="102">
        <v>4.5</v>
      </c>
      <c r="AF6" s="111">
        <v>3.2</v>
      </c>
      <c r="AG6" s="102">
        <v>3.9</v>
      </c>
      <c r="AH6" s="83">
        <v>3.3</v>
      </c>
    </row>
    <row r="7" spans="1:34" ht="24" customHeight="1" x14ac:dyDescent="0.15">
      <c r="A7" s="1"/>
      <c r="B7" s="12" t="s">
        <v>18</v>
      </c>
      <c r="C7" s="5" t="s">
        <v>43</v>
      </c>
      <c r="D7" s="13" t="s">
        <v>18</v>
      </c>
      <c r="E7" s="87" t="s">
        <v>19</v>
      </c>
      <c r="F7" s="48">
        <v>2.1</v>
      </c>
      <c r="G7" s="20">
        <v>2.4</v>
      </c>
      <c r="H7" s="21">
        <v>1.6</v>
      </c>
      <c r="I7" s="21">
        <v>1.8</v>
      </c>
      <c r="J7" s="21">
        <v>2.2000000000000002</v>
      </c>
      <c r="K7" s="21">
        <v>1.9</v>
      </c>
      <c r="L7" s="62">
        <v>1.6</v>
      </c>
      <c r="M7" s="62">
        <v>2</v>
      </c>
      <c r="N7" s="97">
        <v>2.7</v>
      </c>
      <c r="O7" s="107">
        <v>2.6</v>
      </c>
      <c r="P7" s="97">
        <v>1.4</v>
      </c>
      <c r="Q7" s="79">
        <v>3.7</v>
      </c>
      <c r="T7" s="36" t="s">
        <v>38</v>
      </c>
      <c r="U7" s="29" t="s">
        <v>37</v>
      </c>
      <c r="V7" s="90" t="s">
        <v>5</v>
      </c>
      <c r="W7" s="20">
        <v>2.5</v>
      </c>
      <c r="X7" s="20">
        <v>3.2</v>
      </c>
      <c r="Y7" s="21">
        <v>3.9</v>
      </c>
      <c r="Z7" s="21">
        <v>2.7</v>
      </c>
      <c r="AA7" s="21">
        <v>2.9</v>
      </c>
      <c r="AB7" s="21">
        <v>3.2</v>
      </c>
      <c r="AC7" s="62">
        <v>3.1</v>
      </c>
      <c r="AD7" s="62">
        <v>2.8</v>
      </c>
      <c r="AE7" s="97">
        <v>3.2</v>
      </c>
      <c r="AF7" s="107">
        <v>2.7</v>
      </c>
      <c r="AG7" s="97">
        <v>2.7</v>
      </c>
      <c r="AH7" s="79">
        <v>2.9</v>
      </c>
    </row>
    <row r="8" spans="1:34" ht="24" customHeight="1" x14ac:dyDescent="0.15">
      <c r="B8" s="12" t="s">
        <v>20</v>
      </c>
      <c r="C8" s="5" t="s">
        <v>43</v>
      </c>
      <c r="D8" s="13" t="s">
        <v>20</v>
      </c>
      <c r="E8" s="87" t="s">
        <v>21</v>
      </c>
      <c r="F8" s="48">
        <v>1.2</v>
      </c>
      <c r="G8" s="20">
        <v>1.3</v>
      </c>
      <c r="H8" s="21">
        <v>1.3</v>
      </c>
      <c r="I8" s="21">
        <v>1.2</v>
      </c>
      <c r="J8" s="21">
        <v>1.1000000000000001</v>
      </c>
      <c r="K8" s="21">
        <v>1.4</v>
      </c>
      <c r="L8" s="62">
        <v>1.2</v>
      </c>
      <c r="M8" s="62">
        <v>1.5</v>
      </c>
      <c r="N8" s="97">
        <v>1.3</v>
      </c>
      <c r="O8" s="107">
        <v>1</v>
      </c>
      <c r="P8" s="97">
        <v>1.2</v>
      </c>
      <c r="Q8" s="79">
        <v>1.2</v>
      </c>
      <c r="T8" s="36" t="s">
        <v>39</v>
      </c>
      <c r="U8" s="29" t="s">
        <v>40</v>
      </c>
      <c r="V8" s="90" t="s">
        <v>8</v>
      </c>
      <c r="W8" s="20">
        <v>3.3</v>
      </c>
      <c r="X8" s="20">
        <v>3.5</v>
      </c>
      <c r="Y8" s="21">
        <v>4.3</v>
      </c>
      <c r="Z8" s="21">
        <v>3.6</v>
      </c>
      <c r="AA8" s="21">
        <v>3.5</v>
      </c>
      <c r="AB8" s="21">
        <v>4.2</v>
      </c>
      <c r="AC8" s="62">
        <v>3.8</v>
      </c>
      <c r="AD8" s="62">
        <v>3.4</v>
      </c>
      <c r="AE8" s="97">
        <v>3.5</v>
      </c>
      <c r="AF8" s="107">
        <v>3.2</v>
      </c>
      <c r="AG8" s="97">
        <v>3.9</v>
      </c>
      <c r="AH8" s="79">
        <v>3</v>
      </c>
    </row>
    <row r="9" spans="1:34" ht="24" customHeight="1" x14ac:dyDescent="0.15">
      <c r="B9" s="12" t="s">
        <v>22</v>
      </c>
      <c r="C9" s="5" t="s">
        <v>43</v>
      </c>
      <c r="D9" s="13" t="s">
        <v>22</v>
      </c>
      <c r="E9" s="87" t="s">
        <v>23</v>
      </c>
      <c r="F9" s="48">
        <v>1.7</v>
      </c>
      <c r="G9" s="20">
        <v>2.2999999999999998</v>
      </c>
      <c r="H9" s="21">
        <v>1.9</v>
      </c>
      <c r="I9" s="21">
        <v>1.5</v>
      </c>
      <c r="J9" s="21">
        <v>1.6</v>
      </c>
      <c r="K9" s="21">
        <v>1.9</v>
      </c>
      <c r="L9" s="62">
        <v>1.4</v>
      </c>
      <c r="M9" s="62">
        <v>2.1</v>
      </c>
      <c r="N9" s="97">
        <v>1.7</v>
      </c>
      <c r="O9" s="107">
        <v>3.6</v>
      </c>
      <c r="P9" s="97">
        <v>1.4</v>
      </c>
      <c r="Q9" s="79">
        <v>1.4</v>
      </c>
      <c r="T9" s="9" t="s">
        <v>41</v>
      </c>
      <c r="U9" s="73" t="s">
        <v>40</v>
      </c>
      <c r="V9" s="88" t="s">
        <v>6</v>
      </c>
      <c r="W9" s="19">
        <v>2.8</v>
      </c>
      <c r="X9" s="19">
        <v>2.2999999999999998</v>
      </c>
      <c r="Y9" s="37">
        <v>3.6</v>
      </c>
      <c r="Z9" s="37">
        <v>2.5</v>
      </c>
      <c r="AA9" s="37">
        <v>3.5</v>
      </c>
      <c r="AB9" s="37">
        <v>3</v>
      </c>
      <c r="AC9" s="37">
        <v>3</v>
      </c>
      <c r="AD9" s="37">
        <v>2.7</v>
      </c>
      <c r="AE9" s="103">
        <v>2.9</v>
      </c>
      <c r="AF9" s="112">
        <v>2.4</v>
      </c>
      <c r="AG9" s="103">
        <v>2.5</v>
      </c>
      <c r="AH9" s="78">
        <v>2.4</v>
      </c>
    </row>
    <row r="10" spans="1:34" ht="24" customHeight="1" x14ac:dyDescent="0.15">
      <c r="B10" s="12" t="s">
        <v>24</v>
      </c>
      <c r="C10" s="5" t="s">
        <v>43</v>
      </c>
      <c r="D10" s="13" t="s">
        <v>24</v>
      </c>
      <c r="E10" s="87" t="s">
        <v>25</v>
      </c>
      <c r="F10" s="48">
        <v>1.6</v>
      </c>
      <c r="G10" s="20">
        <v>1.6</v>
      </c>
      <c r="H10" s="21">
        <v>2</v>
      </c>
      <c r="I10" s="21">
        <v>1.4</v>
      </c>
      <c r="J10" s="21">
        <v>1.6</v>
      </c>
      <c r="K10" s="21">
        <v>2</v>
      </c>
      <c r="L10" s="62">
        <v>1.2</v>
      </c>
      <c r="M10" s="62">
        <v>1.7</v>
      </c>
      <c r="N10" s="97">
        <v>1.6</v>
      </c>
      <c r="O10" s="107">
        <v>1.1000000000000001</v>
      </c>
      <c r="P10" s="97">
        <v>1.2</v>
      </c>
      <c r="Q10" s="79">
        <v>1.7</v>
      </c>
      <c r="T10" s="9"/>
      <c r="U10" s="73"/>
      <c r="V10" s="91" t="s">
        <v>7</v>
      </c>
      <c r="W10" s="18">
        <v>2.6</v>
      </c>
      <c r="X10" s="18">
        <v>3.2</v>
      </c>
      <c r="Y10" s="38">
        <v>3.5</v>
      </c>
      <c r="Z10" s="38">
        <v>2.4</v>
      </c>
      <c r="AA10" s="38">
        <v>3.4</v>
      </c>
      <c r="AB10" s="38">
        <v>3.7</v>
      </c>
      <c r="AC10" s="38">
        <v>3.2</v>
      </c>
      <c r="AD10" s="38">
        <v>2.7</v>
      </c>
      <c r="AE10" s="98">
        <v>3.1</v>
      </c>
      <c r="AF10" s="106">
        <v>2.4</v>
      </c>
      <c r="AG10" s="98">
        <v>2.7</v>
      </c>
      <c r="AH10" s="77">
        <v>2.7</v>
      </c>
    </row>
    <row r="11" spans="1:34" ht="24" customHeight="1" thickBot="1" x14ac:dyDescent="0.2">
      <c r="B11" s="12" t="s">
        <v>26</v>
      </c>
      <c r="C11" s="5" t="s">
        <v>43</v>
      </c>
      <c r="D11" s="13" t="s">
        <v>26</v>
      </c>
      <c r="E11" s="87" t="s">
        <v>27</v>
      </c>
      <c r="F11" s="48">
        <v>2.5</v>
      </c>
      <c r="G11" s="20">
        <v>2.2999999999999998</v>
      </c>
      <c r="H11" s="21">
        <v>2.7</v>
      </c>
      <c r="I11" s="21">
        <v>1.6</v>
      </c>
      <c r="J11" s="21">
        <v>1.8</v>
      </c>
      <c r="K11" s="21">
        <v>2.9</v>
      </c>
      <c r="L11" s="62">
        <v>1.6</v>
      </c>
      <c r="M11" s="62">
        <v>1.7</v>
      </c>
      <c r="N11" s="97">
        <v>2.2999999999999998</v>
      </c>
      <c r="O11" s="107">
        <v>2.2999999999999998</v>
      </c>
      <c r="P11" s="97">
        <v>1.4</v>
      </c>
      <c r="Q11" s="79">
        <v>2.1</v>
      </c>
      <c r="T11" s="14"/>
      <c r="U11" s="74"/>
      <c r="V11" s="92" t="s">
        <v>9</v>
      </c>
      <c r="W11" s="39">
        <v>2.6</v>
      </c>
      <c r="X11" s="39">
        <v>2.6</v>
      </c>
      <c r="Y11" s="22">
        <v>3.4</v>
      </c>
      <c r="Z11" s="22">
        <v>2.2999999999999998</v>
      </c>
      <c r="AA11" s="22">
        <v>3</v>
      </c>
      <c r="AB11" s="22">
        <v>3.1</v>
      </c>
      <c r="AC11" s="22">
        <v>2.8</v>
      </c>
      <c r="AD11" s="22">
        <v>2.4</v>
      </c>
      <c r="AE11" s="99">
        <v>3.1</v>
      </c>
      <c r="AF11" s="108">
        <v>2.5</v>
      </c>
      <c r="AG11" s="99">
        <v>2.6</v>
      </c>
      <c r="AH11" s="80">
        <v>2.2999999999999998</v>
      </c>
    </row>
    <row r="12" spans="1:34" ht="24" customHeight="1" thickBot="1" x14ac:dyDescent="0.2">
      <c r="B12" s="72" t="s">
        <v>28</v>
      </c>
      <c r="C12" s="10" t="s">
        <v>14</v>
      </c>
      <c r="D12" s="11" t="s">
        <v>59</v>
      </c>
      <c r="E12" s="85" t="s">
        <v>29</v>
      </c>
      <c r="F12" s="47">
        <v>1.7</v>
      </c>
      <c r="G12" s="18">
        <v>1.8</v>
      </c>
      <c r="H12" s="38">
        <v>2</v>
      </c>
      <c r="I12" s="38">
        <v>1.5</v>
      </c>
      <c r="J12" s="38">
        <v>1.8</v>
      </c>
      <c r="K12" s="38">
        <v>2.2000000000000002</v>
      </c>
      <c r="L12" s="38">
        <v>3.3</v>
      </c>
      <c r="M12" s="38">
        <v>2.5</v>
      </c>
      <c r="N12" s="98">
        <v>1.7</v>
      </c>
      <c r="O12" s="106">
        <v>1.3</v>
      </c>
      <c r="P12" s="98">
        <v>1.5</v>
      </c>
      <c r="Q12" s="77">
        <v>1.3</v>
      </c>
      <c r="T12" s="40" t="s">
        <v>42</v>
      </c>
      <c r="U12" s="41"/>
      <c r="V12" s="93"/>
      <c r="W12" s="23">
        <v>85.714285714285708</v>
      </c>
      <c r="X12" s="23">
        <v>71.428571428571431</v>
      </c>
      <c r="Y12" s="23">
        <v>42.857142857142854</v>
      </c>
      <c r="Z12" s="23">
        <v>85.714285714285708</v>
      </c>
      <c r="AA12" s="23">
        <v>57.142857142857139</v>
      </c>
      <c r="AB12" s="23">
        <v>57.142857142857139</v>
      </c>
      <c r="AC12" s="23">
        <v>71.428571428571431</v>
      </c>
      <c r="AD12" s="24">
        <v>85.714285714285708</v>
      </c>
      <c r="AE12" s="100">
        <v>57.142857142857139</v>
      </c>
      <c r="AF12" s="109">
        <v>85.714285714285708</v>
      </c>
      <c r="AG12" s="100">
        <f>6/7*100</f>
        <v>85.714285714285708</v>
      </c>
      <c r="AH12" s="81">
        <f>7/7*100</f>
        <v>100</v>
      </c>
    </row>
    <row r="13" spans="1:34" ht="24" customHeight="1" x14ac:dyDescent="0.15">
      <c r="B13" s="9"/>
      <c r="C13" s="10" t="s">
        <v>44</v>
      </c>
      <c r="D13" s="11" t="s">
        <v>30</v>
      </c>
      <c r="E13" s="85" t="s">
        <v>31</v>
      </c>
      <c r="F13" s="47">
        <v>1.4</v>
      </c>
      <c r="G13" s="18">
        <v>1.5</v>
      </c>
      <c r="H13" s="38">
        <v>1.3</v>
      </c>
      <c r="I13" s="38">
        <v>1.2</v>
      </c>
      <c r="J13" s="38">
        <v>1.5</v>
      </c>
      <c r="K13" s="38">
        <v>1.7</v>
      </c>
      <c r="L13" s="38">
        <v>1.3</v>
      </c>
      <c r="M13" s="38">
        <v>2</v>
      </c>
      <c r="N13" s="98">
        <v>1.3</v>
      </c>
      <c r="O13" s="106">
        <v>1.2</v>
      </c>
      <c r="P13" s="98">
        <v>1.1000000000000001</v>
      </c>
      <c r="Q13" s="77">
        <v>1</v>
      </c>
      <c r="T13" s="44" t="s">
        <v>49</v>
      </c>
      <c r="U13" s="42" t="s">
        <v>52</v>
      </c>
      <c r="V13" s="42"/>
      <c r="W13" s="31"/>
      <c r="X13" s="31"/>
      <c r="Y13" s="31"/>
      <c r="Z13" s="31"/>
      <c r="AA13" s="31"/>
      <c r="AB13" s="31"/>
      <c r="AC13" s="31"/>
      <c r="AD13" s="31"/>
      <c r="AE13" s="31"/>
    </row>
    <row r="14" spans="1:34" ht="24" customHeight="1" x14ac:dyDescent="0.15">
      <c r="B14" s="9"/>
      <c r="C14" s="10" t="s">
        <v>44</v>
      </c>
      <c r="D14" s="11" t="s">
        <v>30</v>
      </c>
      <c r="E14" s="85" t="s">
        <v>32</v>
      </c>
      <c r="F14" s="18">
        <v>3</v>
      </c>
      <c r="G14" s="18">
        <v>3.7</v>
      </c>
      <c r="H14" s="38">
        <v>2.5</v>
      </c>
      <c r="I14" s="38">
        <v>2.1</v>
      </c>
      <c r="J14" s="38">
        <v>2.2999999999999998</v>
      </c>
      <c r="K14" s="38">
        <v>3</v>
      </c>
      <c r="L14" s="38">
        <v>2.6</v>
      </c>
      <c r="M14" s="38">
        <v>3.2</v>
      </c>
      <c r="N14" s="98">
        <v>2</v>
      </c>
      <c r="O14" s="106">
        <v>2.1</v>
      </c>
      <c r="P14" s="98">
        <v>2</v>
      </c>
      <c r="Q14" s="77">
        <v>3.5</v>
      </c>
      <c r="T14" s="31"/>
      <c r="U14" s="60" t="s">
        <v>53</v>
      </c>
      <c r="V14" s="31"/>
      <c r="W14" s="57"/>
      <c r="X14" s="25"/>
      <c r="Y14" s="61"/>
      <c r="Z14" s="31" t="s">
        <v>51</v>
      </c>
      <c r="AA14" s="31"/>
      <c r="AB14" s="31"/>
      <c r="AC14" s="31"/>
      <c r="AD14" s="31"/>
      <c r="AE14" s="31"/>
    </row>
    <row r="15" spans="1:34" ht="24" customHeight="1" thickBot="1" x14ac:dyDescent="0.2">
      <c r="B15" s="14"/>
      <c r="C15" s="70" t="s">
        <v>44</v>
      </c>
      <c r="D15" s="15" t="s">
        <v>33</v>
      </c>
      <c r="E15" s="86" t="s">
        <v>34</v>
      </c>
      <c r="F15" s="49">
        <v>1.9</v>
      </c>
      <c r="G15" s="39">
        <v>2.6</v>
      </c>
      <c r="H15" s="22">
        <v>1.6</v>
      </c>
      <c r="I15" s="22">
        <v>1.5</v>
      </c>
      <c r="J15" s="22">
        <v>1.7</v>
      </c>
      <c r="K15" s="22">
        <v>1.8</v>
      </c>
      <c r="L15" s="22">
        <v>1.4</v>
      </c>
      <c r="M15" s="22">
        <v>1.9</v>
      </c>
      <c r="N15" s="99">
        <v>1.6</v>
      </c>
      <c r="O15" s="108">
        <v>2.4</v>
      </c>
      <c r="P15" s="99">
        <v>1.2</v>
      </c>
      <c r="Q15" s="80">
        <v>3.7</v>
      </c>
    </row>
    <row r="16" spans="1:34" ht="24" customHeight="1" thickBot="1" x14ac:dyDescent="0.2">
      <c r="B16" s="16" t="s">
        <v>0</v>
      </c>
      <c r="C16" s="17"/>
      <c r="D16" s="17"/>
      <c r="E16" s="17"/>
      <c r="F16" s="23">
        <v>100</v>
      </c>
      <c r="G16" s="23">
        <v>100</v>
      </c>
      <c r="H16" s="23">
        <v>100</v>
      </c>
      <c r="I16" s="23">
        <v>100</v>
      </c>
      <c r="J16" s="23">
        <v>100</v>
      </c>
      <c r="K16" s="23">
        <v>100</v>
      </c>
      <c r="L16" s="23">
        <v>95.238095238095241</v>
      </c>
      <c r="M16" s="24">
        <v>95.238095238095241</v>
      </c>
      <c r="N16" s="100">
        <v>95.238095238095241</v>
      </c>
      <c r="O16" s="109">
        <v>95.238095238095241</v>
      </c>
      <c r="P16" s="100">
        <f>9/11*100</f>
        <v>81.818181818181827</v>
      </c>
      <c r="Q16" s="81">
        <f>9/11*100</f>
        <v>81.818181818181827</v>
      </c>
      <c r="T16" s="55"/>
    </row>
    <row r="17" spans="2:25" ht="24" customHeight="1" x14ac:dyDescent="0.15">
      <c r="B17" s="58" t="s">
        <v>49</v>
      </c>
      <c r="C17" s="50" t="s">
        <v>50</v>
      </c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</row>
    <row r="18" spans="2:25" ht="24" customHeight="1" x14ac:dyDescent="0.15">
      <c r="B18" s="2"/>
      <c r="C18" s="53" t="s">
        <v>47</v>
      </c>
      <c r="D18" s="51"/>
      <c r="E18" s="51"/>
      <c r="F18" s="59"/>
      <c r="G18" s="51" t="s">
        <v>51</v>
      </c>
      <c r="H18" s="51"/>
      <c r="I18" s="51"/>
      <c r="J18" s="51"/>
      <c r="K18" s="51"/>
      <c r="L18" s="51"/>
      <c r="M18" s="51"/>
      <c r="N18" s="51"/>
      <c r="O18" s="51"/>
      <c r="P18" s="51"/>
      <c r="Q18" s="51"/>
    </row>
    <row r="19" spans="2:25" ht="24" customHeight="1" x14ac:dyDescent="0.15">
      <c r="B19" s="2"/>
      <c r="C19" s="50" t="s">
        <v>48</v>
      </c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</row>
    <row r="20" spans="2:25" ht="24" customHeight="1" x14ac:dyDescent="0.15">
      <c r="B20" s="2"/>
      <c r="C20" s="52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Y20" s="56"/>
    </row>
    <row r="21" spans="2:25" ht="24" customHeight="1" x14ac:dyDescent="0.15">
      <c r="B21" s="2"/>
      <c r="C21" s="52" t="s">
        <v>45</v>
      </c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</row>
    <row r="22" spans="2:25" ht="24" customHeight="1" x14ac:dyDescent="0.15">
      <c r="C22" s="52" t="s">
        <v>46</v>
      </c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</row>
    <row r="23" spans="2:25" ht="24" customHeight="1" x14ac:dyDescent="0.15">
      <c r="C23" s="52"/>
    </row>
    <row r="24" spans="2:25" ht="24" customHeight="1" x14ac:dyDescent="0.15">
      <c r="C24" s="52"/>
    </row>
    <row r="25" spans="2:25" ht="24" customHeight="1" x14ac:dyDescent="0.15"/>
    <row r="26" spans="2:25" ht="48.75" customHeight="1" x14ac:dyDescent="0.15"/>
    <row r="27" spans="2:25" ht="24" customHeight="1" x14ac:dyDescent="0.15"/>
    <row r="28" spans="2:25" ht="24" customHeight="1" x14ac:dyDescent="0.15"/>
    <row r="29" spans="2:25" ht="24" customHeight="1" x14ac:dyDescent="0.15"/>
    <row r="30" spans="2:25" ht="24" customHeight="1" x14ac:dyDescent="0.15"/>
    <row r="31" spans="2:25" ht="24" customHeight="1" x14ac:dyDescent="0.15"/>
    <row r="32" spans="2:25" ht="24" customHeight="1" x14ac:dyDescent="0.15"/>
    <row r="33" ht="24" customHeight="1" x14ac:dyDescent="0.15"/>
    <row r="34" ht="24" customHeight="1" x14ac:dyDescent="0.15"/>
    <row r="35" ht="24" customHeight="1" x14ac:dyDescent="0.15"/>
    <row r="36" ht="24" customHeight="1" x14ac:dyDescent="0.15"/>
    <row r="37" ht="24" customHeight="1" x14ac:dyDescent="0.15"/>
    <row r="38" ht="24" customHeight="1" x14ac:dyDescent="0.15"/>
    <row r="39" ht="24" customHeight="1" x14ac:dyDescent="0.15"/>
    <row r="40" ht="24" customHeight="1" x14ac:dyDescent="0.15"/>
    <row r="41" ht="24" customHeight="1" x14ac:dyDescent="0.15"/>
    <row r="42" ht="24" customHeight="1" x14ac:dyDescent="0.15"/>
    <row r="43" ht="24" customHeight="1" x14ac:dyDescent="0.15"/>
    <row r="44" ht="24" customHeight="1" x14ac:dyDescent="0.15"/>
    <row r="45" ht="24" customHeight="1" x14ac:dyDescent="0.15"/>
    <row r="46" ht="24" customHeight="1" x14ac:dyDescent="0.15"/>
    <row r="47" ht="24" customHeight="1" x14ac:dyDescent="0.15"/>
    <row r="48" ht="24" customHeight="1" x14ac:dyDescent="0.15"/>
    <row r="49" ht="24" customHeight="1" x14ac:dyDescent="0.15"/>
    <row r="50" ht="24" customHeight="1" x14ac:dyDescent="0.15"/>
    <row r="51" ht="24" customHeight="1" x14ac:dyDescent="0.15"/>
    <row r="52" ht="24" customHeight="1" x14ac:dyDescent="0.15"/>
    <row r="53" ht="24" customHeight="1" x14ac:dyDescent="0.15"/>
    <row r="54" ht="24" customHeight="1" x14ac:dyDescent="0.15"/>
    <row r="55" ht="24" customHeight="1" x14ac:dyDescent="0.15"/>
    <row r="56" ht="24" customHeight="1" x14ac:dyDescent="0.15"/>
    <row r="57" ht="24" customHeight="1" x14ac:dyDescent="0.15"/>
    <row r="58" ht="24" customHeight="1" x14ac:dyDescent="0.15"/>
    <row r="59" ht="24" customHeight="1" x14ac:dyDescent="0.15"/>
    <row r="60" ht="24" customHeight="1" x14ac:dyDescent="0.15"/>
    <row r="61" ht="24" customHeight="1" x14ac:dyDescent="0.15"/>
  </sheetData>
  <phoneticPr fontId="2"/>
  <conditionalFormatting sqref="AF8:AF11 F7:O11 W8:AD11">
    <cfRule type="cellIs" dxfId="32" priority="35" stopIfTrue="1" operator="greaterThan">
      <formula>3</formula>
    </cfRule>
  </conditionalFormatting>
  <conditionalFormatting sqref="F12:N15 O12 F5:O6">
    <cfRule type="cellIs" dxfId="31" priority="34" stopIfTrue="1" operator="greaterThan">
      <formula>8</formula>
    </cfRule>
  </conditionalFormatting>
  <conditionalFormatting sqref="F7:O11">
    <cfRule type="cellIs" dxfId="30" priority="32" stopIfTrue="1" operator="greaterThan">
      <formula>3</formula>
    </cfRule>
  </conditionalFormatting>
  <conditionalFormatting sqref="N13:N15">
    <cfRule type="cellIs" dxfId="29" priority="30" operator="greaterThan">
      <formula>5</formula>
    </cfRule>
  </conditionalFormatting>
  <conditionalFormatting sqref="O7:O11">
    <cfRule type="cellIs" dxfId="28" priority="29" stopIfTrue="1" operator="greaterThan">
      <formula>3</formula>
    </cfRule>
  </conditionalFormatting>
  <conditionalFormatting sqref="O12 O5:O6">
    <cfRule type="cellIs" dxfId="27" priority="28" stopIfTrue="1" operator="greaterThan">
      <formula>8</formula>
    </cfRule>
  </conditionalFormatting>
  <conditionalFormatting sqref="O7:O11">
    <cfRule type="cellIs" dxfId="26" priority="27" stopIfTrue="1" operator="greaterThan">
      <formula>3</formula>
    </cfRule>
  </conditionalFormatting>
  <conditionalFormatting sqref="O13:O15">
    <cfRule type="cellIs" dxfId="25" priority="26" operator="greaterThan">
      <formula>5</formula>
    </cfRule>
  </conditionalFormatting>
  <conditionalFormatting sqref="AE8:AE11">
    <cfRule type="cellIs" dxfId="24" priority="25" stopIfTrue="1" operator="greaterThan">
      <formula>3</formula>
    </cfRule>
  </conditionalFormatting>
  <conditionalFormatting sqref="O13:O15">
    <cfRule type="cellIs" dxfId="23" priority="24" operator="greaterThan">
      <formula>5</formula>
    </cfRule>
  </conditionalFormatting>
  <conditionalFormatting sqref="M13:M15">
    <cfRule type="cellIs" dxfId="22" priority="23" operator="greaterThan">
      <formula>5</formula>
    </cfRule>
  </conditionalFormatting>
  <conditionalFormatting sqref="N7:N11">
    <cfRule type="cellIs" dxfId="21" priority="22" stopIfTrue="1" operator="greaterThan">
      <formula>3</formula>
    </cfRule>
  </conditionalFormatting>
  <conditionalFormatting sqref="N12 N5:N6">
    <cfRule type="cellIs" dxfId="20" priority="21" stopIfTrue="1" operator="greaterThan">
      <formula>8</formula>
    </cfRule>
  </conditionalFormatting>
  <conditionalFormatting sqref="N7:N11">
    <cfRule type="cellIs" dxfId="19" priority="20" stopIfTrue="1" operator="greaterThan">
      <formula>3</formula>
    </cfRule>
  </conditionalFormatting>
  <conditionalFormatting sqref="N13:N15">
    <cfRule type="cellIs" dxfId="18" priority="19" operator="greaterThan">
      <formula>5</formula>
    </cfRule>
  </conditionalFormatting>
  <conditionalFormatting sqref="P7:P11">
    <cfRule type="cellIs" dxfId="17" priority="18" stopIfTrue="1" operator="greaterThan">
      <formula>3</formula>
    </cfRule>
  </conditionalFormatting>
  <conditionalFormatting sqref="P12 P5:P6">
    <cfRule type="cellIs" dxfId="16" priority="17" stopIfTrue="1" operator="greaterThan">
      <formula>8</formula>
    </cfRule>
  </conditionalFormatting>
  <conditionalFormatting sqref="P7:P11">
    <cfRule type="cellIs" dxfId="15" priority="16" stopIfTrue="1" operator="greaterThan">
      <formula>3</formula>
    </cfRule>
  </conditionalFormatting>
  <conditionalFormatting sqref="P7:P11">
    <cfRule type="cellIs" dxfId="14" priority="15" stopIfTrue="1" operator="greaterThan">
      <formula>3</formula>
    </cfRule>
  </conditionalFormatting>
  <conditionalFormatting sqref="P12 P5:P6">
    <cfRule type="cellIs" dxfId="13" priority="14" stopIfTrue="1" operator="greaterThan">
      <formula>8</formula>
    </cfRule>
  </conditionalFormatting>
  <conditionalFormatting sqref="P7:P11">
    <cfRule type="cellIs" dxfId="12" priority="13" stopIfTrue="1" operator="greaterThan">
      <formula>3</formula>
    </cfRule>
  </conditionalFormatting>
  <conditionalFormatting sqref="P13:P15">
    <cfRule type="cellIs" dxfId="11" priority="12" operator="greaterThan">
      <formula>5</formula>
    </cfRule>
  </conditionalFormatting>
  <conditionalFormatting sqref="P13:P15">
    <cfRule type="cellIs" dxfId="10" priority="11" operator="greaterThan">
      <formula>5</formula>
    </cfRule>
  </conditionalFormatting>
  <conditionalFormatting sqref="AG8:AG11">
    <cfRule type="cellIs" dxfId="9" priority="10" stopIfTrue="1" operator="greaterThan">
      <formula>3</formula>
    </cfRule>
  </conditionalFormatting>
  <conditionalFormatting sqref="Q7:Q11">
    <cfRule type="cellIs" dxfId="8" priority="9" stopIfTrue="1" operator="greaterThan">
      <formula>3</formula>
    </cfRule>
  </conditionalFormatting>
  <conditionalFormatting sqref="Q12 Q5:Q6">
    <cfRule type="cellIs" dxfId="7" priority="8" stopIfTrue="1" operator="greaterThan">
      <formula>8</formula>
    </cfRule>
  </conditionalFormatting>
  <conditionalFormatting sqref="Q7:Q11">
    <cfRule type="cellIs" dxfId="6" priority="7" stopIfTrue="1" operator="greaterThan">
      <formula>3</formula>
    </cfRule>
  </conditionalFormatting>
  <conditionalFormatting sqref="Q7:Q11">
    <cfRule type="cellIs" dxfId="5" priority="6" stopIfTrue="1" operator="greaterThan">
      <formula>3</formula>
    </cfRule>
  </conditionalFormatting>
  <conditionalFormatting sqref="Q12 Q5:Q6">
    <cfRule type="cellIs" dxfId="4" priority="5" stopIfTrue="1" operator="greaterThan">
      <formula>8</formula>
    </cfRule>
  </conditionalFormatting>
  <conditionalFormatting sqref="Q7:Q11">
    <cfRule type="cellIs" dxfId="3" priority="4" stopIfTrue="1" operator="greaterThan">
      <formula>3</formula>
    </cfRule>
  </conditionalFormatting>
  <conditionalFormatting sqref="Q13:Q15">
    <cfRule type="cellIs" dxfId="2" priority="3" operator="greaterThan">
      <formula>5</formula>
    </cfRule>
  </conditionalFormatting>
  <conditionalFormatting sqref="Q13:Q15">
    <cfRule type="cellIs" dxfId="1" priority="2" operator="greaterThan">
      <formula>5</formula>
    </cfRule>
  </conditionalFormatting>
  <conditionalFormatting sqref="AH8:AH11">
    <cfRule type="cellIs" dxfId="0" priority="1" stopIfTrue="1" operator="greaterThan">
      <formula>3</formula>
    </cfRule>
  </conditionalFormatting>
  <pageMargins left="0.75" right="0.75" top="1" bottom="1" header="0.51200000000000001" footer="0.51200000000000001"/>
  <pageSetup paperSize="9" scale="1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BOD&amp;COD（75％値）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2021-12-13T06:41:26Z</dcterms:created>
  <dcterms:modified xsi:type="dcterms:W3CDTF">2024-08-05T05:11:32Z</dcterms:modified>
</cp:coreProperties>
</file>