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E4B53519-1FAB-45F7-AFDF-4730126C7D69}" xr6:coauthVersionLast="47" xr6:coauthVersionMax="47" xr10:uidLastSave="{00000000-0000-0000-0000-000000000000}"/>
  <bookViews>
    <workbookView xWindow="-120" yWindow="-120" windowWidth="20640" windowHeight="11040" tabRatio="685" xr2:uid="{00000000-000D-0000-FFFF-FFFF00000000}"/>
  </bookViews>
  <sheets>
    <sheet name="表紙" sheetId="13" r:id="rId1"/>
    <sheet name="Aデイルーム" sheetId="1" r:id="rId2"/>
    <sheet name="Bサテライト" sheetId="3" r:id="rId3"/>
    <sheet name="C事務所" sheetId="4" r:id="rId4"/>
    <sheet name="D多目的" sheetId="5" r:id="rId5"/>
    <sheet name="E調理室" sheetId="9" r:id="rId6"/>
    <sheet name="Fボラルーム" sheetId="2" r:id="rId7"/>
    <sheet name="Gケアルーム" sheetId="7" r:id="rId8"/>
    <sheet name="H倉庫" sheetId="6" r:id="rId9"/>
    <sheet name="I車両" sheetId="11" r:id="rId10"/>
    <sheet name="Kその他" sheetId="8" r:id="rId11"/>
    <sheet name="J他施設等" sheetId="10" r:id="rId12"/>
  </sheets>
  <definedNames>
    <definedName name="_xlnm._FilterDatabase" localSheetId="3" hidden="1">C事務所!$A$1:$S$175</definedName>
    <definedName name="_xlnm.Print_Area" localSheetId="1">Aデイルーム!$A$1:$S$198</definedName>
    <definedName name="_xlnm.Print_Area" localSheetId="2">Bサテライト!$A$1:$T$131</definedName>
    <definedName name="_xlnm.Print_Area" localSheetId="3">C事務所!$A$1:$T$206</definedName>
    <definedName name="_xlnm.Print_Area" localSheetId="4">D多目的!$A$1:$T$53</definedName>
    <definedName name="_xlnm.Print_Area" localSheetId="5">E調理室!$A$1:$T$24</definedName>
    <definedName name="_xlnm.Print_Area" localSheetId="6">Fボラルーム!$A$1:$T$37</definedName>
    <definedName name="_xlnm.Print_Area" localSheetId="7">Gケアルーム!$A$1:$S$30</definedName>
    <definedName name="_xlnm.Print_Area" localSheetId="8">H倉庫!$A$1:$S$58</definedName>
    <definedName name="_xlnm.Print_Area" localSheetId="9">I車両!$A$1:$T$48</definedName>
    <definedName name="_xlnm.Print_Area" localSheetId="11">J他施設等!$A$1:$T$46</definedName>
    <definedName name="_xlnm.Print_Area" localSheetId="10">Kその他!$A$1:$T$47</definedName>
    <definedName name="_xlnm.Print_Area" localSheetId="0">表紙!$A$1:$M$26</definedName>
    <definedName name="_xlnm.Print_Titles" localSheetId="1">Aデイルーム!$1:$7</definedName>
    <definedName name="_xlnm.Print_Titles" localSheetId="2">Bサテライト!$1:$7</definedName>
    <definedName name="_xlnm.Print_Titles" localSheetId="3">C事務所!$1:$7</definedName>
    <definedName name="_xlnm.Print_Titles" localSheetId="4">D多目的!$1:$7</definedName>
    <definedName name="_xlnm.Print_Titles" localSheetId="5">E調理室!$1:$7</definedName>
    <definedName name="_xlnm.Print_Titles" localSheetId="6">Fボラルーム!$1:$7</definedName>
    <definedName name="_xlnm.Print_Titles" localSheetId="7">Gケアルーム!$1:$7</definedName>
    <definedName name="_xlnm.Print_Titles" localSheetId="8">H倉庫!$1:$7</definedName>
    <definedName name="_xlnm.Print_Titles" localSheetId="9">I車両!$1:$7</definedName>
    <definedName name="_xlnm.Print_Titles" localSheetId="11">J他施設等!$1:$7</definedName>
    <definedName name="_xlnm.Print_Titles" localSheetId="10">Kその他!$1:$7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6" i="4" l="1"/>
  <c r="H193" i="4"/>
  <c r="N193" i="4" s="1"/>
  <c r="K183" i="4"/>
  <c r="K168" i="1"/>
  <c r="K152" i="1"/>
  <c r="H109" i="4"/>
  <c r="N109" i="4" s="1"/>
  <c r="K72" i="1"/>
  <c r="K72" i="3"/>
  <c r="K74" i="1"/>
  <c r="L74" i="1"/>
  <c r="H74" i="1"/>
  <c r="K171" i="1"/>
  <c r="K11" i="7"/>
  <c r="K11" i="9"/>
  <c r="K31" i="1"/>
  <c r="K29" i="1"/>
  <c r="K25" i="1"/>
  <c r="L8" i="1"/>
  <c r="N8" i="1"/>
  <c r="H10" i="1"/>
  <c r="N10" i="1" s="1"/>
  <c r="L10" i="1"/>
  <c r="H12" i="1"/>
  <c r="N12" i="1" s="1"/>
  <c r="L12" i="1"/>
  <c r="K13" i="1"/>
  <c r="H14" i="1"/>
  <c r="N14" i="1" s="1"/>
  <c r="L14" i="1"/>
  <c r="H15" i="1"/>
  <c r="K15" i="1"/>
  <c r="L15" i="1"/>
  <c r="H16" i="1"/>
  <c r="N16" i="1" s="1"/>
  <c r="L16" i="1"/>
  <c r="K17" i="1"/>
  <c r="H20" i="1"/>
  <c r="N20" i="1" s="1"/>
  <c r="L20" i="1"/>
  <c r="K21" i="1"/>
  <c r="H22" i="1"/>
  <c r="N22" i="1" s="1"/>
  <c r="L22" i="1"/>
  <c r="H24" i="1"/>
  <c r="N24" i="1" s="1"/>
  <c r="L24" i="1"/>
  <c r="H26" i="1"/>
  <c r="N26" i="1" s="1"/>
  <c r="L26" i="1"/>
  <c r="H28" i="1"/>
  <c r="L28" i="1"/>
  <c r="H30" i="1"/>
  <c r="N30" i="1" s="1"/>
  <c r="L30" i="1"/>
  <c r="H32" i="1"/>
  <c r="N32" i="1" s="1"/>
  <c r="L32" i="1"/>
  <c r="H34" i="1"/>
  <c r="N34" i="1" s="1"/>
  <c r="L34" i="1"/>
  <c r="L42" i="1"/>
  <c r="N42" i="1"/>
  <c r="N44" i="1"/>
  <c r="N46" i="1"/>
  <c r="H50" i="1"/>
  <c r="N50" i="1" s="1"/>
  <c r="L50" i="1"/>
  <c r="H51" i="1"/>
  <c r="N51" i="1" s="1"/>
  <c r="L51" i="1"/>
  <c r="H55" i="1"/>
  <c r="N55" i="1" s="1"/>
  <c r="L55" i="1"/>
  <c r="H63" i="1"/>
  <c r="N63" i="1" s="1"/>
  <c r="L63" i="1"/>
  <c r="H65" i="1"/>
  <c r="N65" i="1" s="1"/>
  <c r="L65" i="1"/>
  <c r="H70" i="1"/>
  <c r="N70" i="1" s="1"/>
  <c r="L70" i="1"/>
  <c r="H71" i="1"/>
  <c r="N71" i="1" s="1"/>
  <c r="L71" i="1"/>
  <c r="H73" i="1"/>
  <c r="N73" i="1" s="1"/>
  <c r="L73" i="1"/>
  <c r="L75" i="1"/>
  <c r="N76" i="1"/>
  <c r="L77" i="1"/>
  <c r="N77" i="1"/>
  <c r="H79" i="1"/>
  <c r="N79" i="1" s="1"/>
  <c r="L79" i="1"/>
  <c r="H81" i="1"/>
  <c r="N81" i="1" s="1"/>
  <c r="L81" i="1"/>
  <c r="H83" i="1"/>
  <c r="N83" i="1" s="1"/>
  <c r="L83" i="1"/>
  <c r="H85" i="1"/>
  <c r="N85" i="1" s="1"/>
  <c r="L85" i="1"/>
  <c r="H87" i="1"/>
  <c r="N87" i="1" s="1"/>
  <c r="L87" i="1"/>
  <c r="K88" i="1"/>
  <c r="H91" i="1"/>
  <c r="N91" i="1" s="1"/>
  <c r="L91" i="1"/>
  <c r="K92" i="1"/>
  <c r="H93" i="1"/>
  <c r="N93" i="1" s="1"/>
  <c r="L93" i="1"/>
  <c r="K94" i="1"/>
  <c r="H95" i="1"/>
  <c r="N95" i="1" s="1"/>
  <c r="L95" i="1"/>
  <c r="H97" i="1"/>
  <c r="N97" i="1" s="1"/>
  <c r="L97" i="1"/>
  <c r="H99" i="1"/>
  <c r="N99" i="1" s="1"/>
  <c r="L99" i="1"/>
  <c r="K100" i="1"/>
  <c r="H101" i="1"/>
  <c r="N101" i="1" s="1"/>
  <c r="L101" i="1"/>
  <c r="H138" i="1"/>
  <c r="N138" i="1" s="1"/>
  <c r="L138" i="1"/>
  <c r="H140" i="1"/>
  <c r="N140" i="1" s="1"/>
  <c r="L140" i="1"/>
  <c r="K141" i="1"/>
  <c r="H146" i="1"/>
  <c r="N146" i="1" s="1"/>
  <c r="L146" i="1"/>
  <c r="L147" i="1"/>
  <c r="N147" i="1"/>
  <c r="H151" i="1"/>
  <c r="N151" i="1" s="1"/>
  <c r="L151" i="1"/>
  <c r="H153" i="1"/>
  <c r="N153" i="1" s="1"/>
  <c r="L153" i="1"/>
  <c r="H155" i="1"/>
  <c r="N155" i="1" s="1"/>
  <c r="L155" i="1"/>
  <c r="H157" i="1"/>
  <c r="N157" i="1" s="1"/>
  <c r="L157" i="1"/>
  <c r="H159" i="1"/>
  <c r="N159" i="1" s="1"/>
  <c r="L159" i="1"/>
  <c r="H161" i="1"/>
  <c r="N161" i="1" s="1"/>
  <c r="L161" i="1"/>
  <c r="H162" i="1"/>
  <c r="N162" i="1" s="1"/>
  <c r="L162" i="1"/>
  <c r="H164" i="1"/>
  <c r="N164" i="1" s="1"/>
  <c r="L164" i="1"/>
  <c r="K165" i="1"/>
  <c r="H167" i="1"/>
  <c r="N167" i="1" s="1"/>
  <c r="L167" i="1"/>
  <c r="H170" i="1"/>
  <c r="N170" i="1" s="1"/>
  <c r="L170" i="1"/>
  <c r="H172" i="1"/>
  <c r="N172" i="1" s="1"/>
  <c r="L172" i="1"/>
  <c r="L173" i="1"/>
  <c r="L175" i="1"/>
  <c r="L176" i="1"/>
  <c r="L180" i="1"/>
  <c r="L182" i="1"/>
  <c r="L184" i="1"/>
  <c r="L186" i="1"/>
  <c r="L188" i="1"/>
  <c r="L189" i="1"/>
  <c r="H8" i="3"/>
  <c r="N8" i="3" s="1"/>
  <c r="L8" i="3"/>
  <c r="H10" i="3"/>
  <c r="N10" i="3" s="1"/>
  <c r="L10" i="3"/>
  <c r="H12" i="3"/>
  <c r="N12" i="3" s="1"/>
  <c r="H14" i="3"/>
  <c r="N14" i="3" s="1"/>
  <c r="L14" i="3"/>
  <c r="H16" i="3"/>
  <c r="N16" i="3" s="1"/>
  <c r="L16" i="3"/>
  <c r="K17" i="3"/>
  <c r="H18" i="3"/>
  <c r="N18" i="3" s="1"/>
  <c r="L18" i="3"/>
  <c r="K19" i="3"/>
  <c r="H39" i="3"/>
  <c r="L39" i="3"/>
  <c r="N39" i="3"/>
  <c r="K40" i="3"/>
  <c r="H41" i="3"/>
  <c r="N41" i="3" s="1"/>
  <c r="L41" i="3"/>
  <c r="H43" i="3"/>
  <c r="N43" i="3" s="1"/>
  <c r="L43" i="3"/>
  <c r="H45" i="3"/>
  <c r="N45" i="3" s="1"/>
  <c r="L45" i="3"/>
  <c r="H47" i="3"/>
  <c r="N47" i="3" s="1"/>
  <c r="L47" i="3"/>
  <c r="H49" i="3"/>
  <c r="N49" i="3" s="1"/>
  <c r="L49" i="3"/>
  <c r="K50" i="3"/>
  <c r="H51" i="3"/>
  <c r="N51" i="3" s="1"/>
  <c r="L51" i="3"/>
  <c r="K52" i="3"/>
  <c r="H53" i="3"/>
  <c r="N53" i="3" s="1"/>
  <c r="L53" i="3"/>
  <c r="K54" i="3"/>
  <c r="H55" i="3"/>
  <c r="N55" i="3" s="1"/>
  <c r="L55" i="3"/>
  <c r="H57" i="3"/>
  <c r="L57" i="3"/>
  <c r="N57" i="3"/>
  <c r="H59" i="3"/>
  <c r="N59" i="3" s="1"/>
  <c r="L59" i="3"/>
  <c r="H61" i="3"/>
  <c r="L61" i="3"/>
  <c r="N61" i="3"/>
  <c r="H63" i="3"/>
  <c r="L63" i="3"/>
  <c r="N63" i="3"/>
  <c r="H65" i="3"/>
  <c r="N65" i="3" s="1"/>
  <c r="L65" i="3"/>
  <c r="H69" i="3"/>
  <c r="L69" i="3"/>
  <c r="N69" i="3"/>
  <c r="H71" i="3"/>
  <c r="L71" i="3"/>
  <c r="N71" i="3"/>
  <c r="H75" i="3"/>
  <c r="N75" i="3" s="1"/>
  <c r="L75" i="3"/>
  <c r="H79" i="3"/>
  <c r="L79" i="3"/>
  <c r="N79" i="3"/>
  <c r="H87" i="3"/>
  <c r="N87" i="3" s="1"/>
  <c r="L87" i="3"/>
  <c r="H8" i="4"/>
  <c r="N8" i="4" s="1"/>
  <c r="L8" i="4"/>
  <c r="H11" i="4"/>
  <c r="N11" i="4" s="1"/>
  <c r="L11" i="4"/>
  <c r="H12" i="4"/>
  <c r="N12" i="4" s="1"/>
  <c r="L12" i="4"/>
  <c r="K13" i="4"/>
  <c r="H14" i="4"/>
  <c r="N14" i="4" s="1"/>
  <c r="K15" i="4"/>
  <c r="H16" i="4"/>
  <c r="N16" i="4" s="1"/>
  <c r="L16" i="4"/>
  <c r="H18" i="4"/>
  <c r="N18" i="4" s="1"/>
  <c r="L18" i="4"/>
  <c r="H19" i="4"/>
  <c r="N19" i="4" s="1"/>
  <c r="L19" i="4"/>
  <c r="H20" i="4"/>
  <c r="N20" i="4" s="1"/>
  <c r="L20" i="4"/>
  <c r="K21" i="4"/>
  <c r="H22" i="4"/>
  <c r="N22" i="4" s="1"/>
  <c r="L22" i="4"/>
  <c r="K23" i="4"/>
  <c r="H24" i="4"/>
  <c r="N24" i="4" s="1"/>
  <c r="L24" i="4"/>
  <c r="H26" i="4"/>
  <c r="N26" i="4" s="1"/>
  <c r="L26" i="4"/>
  <c r="H29" i="4"/>
  <c r="N29" i="4" s="1"/>
  <c r="L29" i="4"/>
  <c r="H31" i="4"/>
  <c r="N31" i="4" s="1"/>
  <c r="L31" i="4"/>
  <c r="K32" i="4"/>
  <c r="H33" i="4"/>
  <c r="N33" i="4" s="1"/>
  <c r="L33" i="4"/>
  <c r="H34" i="4"/>
  <c r="N34" i="4" s="1"/>
  <c r="L34" i="4"/>
  <c r="H35" i="4"/>
  <c r="N35" i="4" s="1"/>
  <c r="L35" i="4"/>
  <c r="H39" i="4"/>
  <c r="N39" i="4" s="1"/>
  <c r="L39" i="4"/>
  <c r="H40" i="4"/>
  <c r="N40" i="4" s="1"/>
  <c r="L40" i="4"/>
  <c r="K41" i="4"/>
  <c r="H42" i="4"/>
  <c r="N42" i="4" s="1"/>
  <c r="L42" i="4"/>
  <c r="K43" i="4"/>
  <c r="H44" i="4"/>
  <c r="N44" i="4" s="1"/>
  <c r="L44" i="4"/>
  <c r="K45" i="4"/>
  <c r="L57" i="4"/>
  <c r="H61" i="4"/>
  <c r="N61" i="4" s="1"/>
  <c r="L61" i="4"/>
  <c r="H93" i="4"/>
  <c r="N93" i="4" s="1"/>
  <c r="L93" i="4"/>
  <c r="K94" i="4"/>
  <c r="H95" i="4"/>
  <c r="L95" i="4"/>
  <c r="K96" i="4"/>
  <c r="H108" i="4"/>
  <c r="N108" i="4" s="1"/>
  <c r="L133" i="4"/>
  <c r="N133" i="4"/>
  <c r="H177" i="4"/>
  <c r="N177" i="4" s="1"/>
  <c r="L177" i="4"/>
  <c r="K178" i="4"/>
  <c r="H179" i="4"/>
  <c r="N179" i="4" s="1"/>
  <c r="L179" i="4"/>
  <c r="K180" i="4"/>
  <c r="H181" i="4"/>
  <c r="N181" i="4" s="1"/>
  <c r="L181" i="4"/>
  <c r="K182" i="4"/>
  <c r="H184" i="4"/>
  <c r="N184" i="4" s="1"/>
  <c r="L184" i="4"/>
  <c r="K185" i="4"/>
  <c r="H192" i="4"/>
  <c r="N192" i="4" s="1"/>
  <c r="L192" i="4"/>
  <c r="K194" i="4"/>
  <c r="L195" i="4"/>
  <c r="N195" i="4"/>
  <c r="H197" i="4"/>
  <c r="N197" i="4" s="1"/>
  <c r="L197" i="4"/>
  <c r="H198" i="4"/>
  <c r="N198" i="4" s="1"/>
  <c r="K199" i="4"/>
  <c r="H200" i="4"/>
  <c r="N200" i="4" s="1"/>
  <c r="L200" i="4"/>
  <c r="K201" i="4"/>
  <c r="H202" i="4"/>
  <c r="N202" i="4" s="1"/>
  <c r="L202" i="4"/>
  <c r="K203" i="4"/>
  <c r="H10" i="5"/>
  <c r="N10" i="5" s="1"/>
  <c r="H11" i="5"/>
  <c r="N11" i="5" s="1"/>
  <c r="L11" i="5"/>
  <c r="H12" i="5"/>
  <c r="N12" i="5" s="1"/>
  <c r="L12" i="5"/>
  <c r="H13" i="5"/>
  <c r="N13" i="5" s="1"/>
  <c r="L13" i="5"/>
  <c r="K14" i="5"/>
  <c r="H15" i="5"/>
  <c r="N15" i="5" s="1"/>
  <c r="L15" i="5"/>
  <c r="K16" i="5"/>
  <c r="H21" i="5"/>
  <c r="N21" i="5" s="1"/>
  <c r="L21" i="5"/>
  <c r="K22" i="5"/>
  <c r="H38" i="5"/>
  <c r="N38" i="5" s="1"/>
  <c r="L38" i="5"/>
  <c r="H8" i="9"/>
  <c r="N8" i="9" s="1"/>
  <c r="L8" i="9"/>
  <c r="H10" i="9"/>
  <c r="N10" i="9" s="1"/>
  <c r="L10" i="9"/>
  <c r="H12" i="9"/>
  <c r="N12" i="9" s="1"/>
  <c r="L12" i="9"/>
  <c r="H14" i="9"/>
  <c r="N14" i="9" s="1"/>
  <c r="L14" i="9"/>
  <c r="H15" i="9"/>
  <c r="N15" i="9" s="1"/>
  <c r="L15" i="9"/>
  <c r="L16" i="9"/>
  <c r="N16" i="9"/>
  <c r="L17" i="9"/>
  <c r="N17" i="9"/>
  <c r="H23" i="9"/>
  <c r="N23" i="9" s="1"/>
  <c r="L23" i="9"/>
  <c r="H8" i="2"/>
  <c r="N8" i="2" s="1"/>
  <c r="L8" i="2"/>
  <c r="K9" i="2"/>
  <c r="H10" i="2"/>
  <c r="N10" i="2" s="1"/>
  <c r="L10" i="2"/>
  <c r="H12" i="2"/>
  <c r="N12" i="2" s="1"/>
  <c r="L12" i="2"/>
  <c r="H14" i="2"/>
  <c r="N14" i="2" s="1"/>
  <c r="L14" i="2"/>
  <c r="H17" i="2"/>
  <c r="N17" i="2" s="1"/>
  <c r="L17" i="2"/>
  <c r="H19" i="2"/>
  <c r="N19" i="2" s="1"/>
  <c r="L19" i="2"/>
  <c r="H21" i="2"/>
  <c r="N21" i="2" s="1"/>
  <c r="L21" i="2"/>
  <c r="H8" i="7"/>
  <c r="N8" i="7" s="1"/>
  <c r="L8" i="7"/>
  <c r="K9" i="7"/>
  <c r="H10" i="7"/>
  <c r="N10" i="7" s="1"/>
  <c r="L10" i="7"/>
  <c r="H12" i="7"/>
  <c r="N12" i="7" s="1"/>
  <c r="L12" i="7"/>
  <c r="H13" i="7"/>
  <c r="N13" i="7" s="1"/>
  <c r="L13" i="7"/>
  <c r="K14" i="7"/>
  <c r="H15" i="7"/>
  <c r="N15" i="7" s="1"/>
  <c r="L15" i="7"/>
  <c r="H8" i="6"/>
  <c r="N8" i="6" s="1"/>
  <c r="L8" i="6"/>
  <c r="H9" i="6"/>
  <c r="N9" i="6" s="1"/>
  <c r="L9" i="6"/>
  <c r="H18" i="6"/>
  <c r="N18" i="6" s="1"/>
  <c r="L18" i="6"/>
  <c r="K19" i="6"/>
  <c r="H22" i="6"/>
  <c r="N22" i="6" s="1"/>
  <c r="L22" i="6"/>
  <c r="N8" i="11"/>
  <c r="L10" i="11"/>
  <c r="N10" i="11"/>
  <c r="L12" i="11"/>
  <c r="N12" i="11"/>
  <c r="H14" i="11"/>
  <c r="N14" i="11"/>
  <c r="K15" i="11"/>
  <c r="N16" i="11"/>
  <c r="H18" i="11"/>
  <c r="H20" i="11"/>
  <c r="K21" i="11"/>
  <c r="H22" i="11"/>
  <c r="L22" i="11"/>
  <c r="H24" i="11"/>
  <c r="N24" i="11" s="1"/>
  <c r="L24" i="11"/>
  <c r="H26" i="11"/>
  <c r="N26" i="11" s="1"/>
  <c r="L26" i="11"/>
  <c r="H8" i="8"/>
  <c r="N8" i="8" s="1"/>
  <c r="L8" i="8"/>
  <c r="H12" i="8"/>
  <c r="N12" i="8" s="1"/>
  <c r="L12" i="8"/>
  <c r="H13" i="8"/>
  <c r="N13" i="8" s="1"/>
  <c r="L13" i="8"/>
  <c r="K14" i="8"/>
  <c r="H15" i="8"/>
  <c r="N15" i="8" s="1"/>
  <c r="L15" i="8"/>
  <c r="H17" i="8"/>
  <c r="N17" i="8" s="1"/>
  <c r="L17" i="8"/>
  <c r="H18" i="8"/>
  <c r="N18" i="8" s="1"/>
  <c r="L18" i="8"/>
  <c r="K19" i="8"/>
  <c r="H20" i="8"/>
  <c r="N20" i="8" s="1"/>
  <c r="L20" i="8"/>
  <c r="H21" i="8"/>
  <c r="N21" i="8" s="1"/>
  <c r="L21" i="8"/>
  <c r="H22" i="8"/>
  <c r="N22" i="8" s="1"/>
  <c r="N15" i="1" l="1"/>
  <c r="N28" i="1"/>
</calcChain>
</file>

<file path=xl/sharedStrings.xml><?xml version="1.0" encoding="utf-8"?>
<sst xmlns="http://schemas.openxmlformats.org/spreadsheetml/2006/main" count="4443" uniqueCount="962">
  <si>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4"/>
  </si>
  <si>
    <t>大分類    中分類</t>
    <rPh sb="0" eb="3">
      <t>ダイブンルイ</t>
    </rPh>
    <rPh sb="7" eb="8">
      <t>チュウ</t>
    </rPh>
    <rPh sb="8" eb="10">
      <t>ブンルイ</t>
    </rPh>
    <phoneticPr fontId="4"/>
  </si>
  <si>
    <t>コード</t>
    <phoneticPr fontId="4"/>
  </si>
  <si>
    <t>名　称</t>
    <rPh sb="0" eb="3">
      <t>メイショウ</t>
    </rPh>
    <phoneticPr fontId="4"/>
  </si>
  <si>
    <t>潮田地域ケアプラザ</t>
    <rPh sb="0" eb="2">
      <t>ウシオダ</t>
    </rPh>
    <rPh sb="2" eb="4">
      <t>チイキ</t>
    </rPh>
    <phoneticPr fontId="4"/>
  </si>
  <si>
    <t>年月日</t>
    <rPh sb="0" eb="3">
      <t>ネンガッピ</t>
    </rPh>
    <phoneticPr fontId="4"/>
  </si>
  <si>
    <t>証書番号</t>
    <rPh sb="0" eb="2">
      <t>ショウショ</t>
    </rPh>
    <rPh sb="2" eb="4">
      <t>バンゴウ</t>
    </rPh>
    <phoneticPr fontId="4"/>
  </si>
  <si>
    <t>出納事由</t>
    <rPh sb="0" eb="1">
      <t>デ</t>
    </rPh>
    <rPh sb="1" eb="2">
      <t>ナ</t>
    </rPh>
    <rPh sb="2" eb="3">
      <t>ジ</t>
    </rPh>
    <rPh sb="3" eb="4">
      <t>ユ</t>
    </rPh>
    <phoneticPr fontId="4"/>
  </si>
  <si>
    <t>品質・形状・その他</t>
    <rPh sb="0" eb="2">
      <t>ヒンシツ</t>
    </rPh>
    <rPh sb="3" eb="5">
      <t>ケイジョウ</t>
    </rPh>
    <rPh sb="6" eb="9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</si>
  <si>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</si>
  <si>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</si>
  <si>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現在高</t>
    <rPh sb="0" eb="3">
      <t>ゲンザイダカ</t>
    </rPh>
    <phoneticPr fontId="4"/>
  </si>
  <si>
    <t>整理番号</t>
    <rPh sb="0" eb="2">
      <t>セイリ</t>
    </rPh>
    <rPh sb="2" eb="4">
      <t>バンゴウ</t>
    </rPh>
    <phoneticPr fontId="4"/>
  </si>
  <si>
    <t>保管場所等</t>
    <rPh sb="0" eb="2">
      <t>ホカン</t>
    </rPh>
    <rPh sb="2" eb="4">
      <t>バショ</t>
    </rPh>
    <rPh sb="4" eb="5">
      <t>トウ</t>
    </rPh>
    <phoneticPr fontId="4"/>
  </si>
  <si>
    <t>備考</t>
    <rPh sb="0" eb="2">
      <t>ビコウ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</si>
  <si>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</si>
  <si>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</si>
  <si>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</si>
  <si>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大分類</t>
    <rPh sb="0" eb="3">
      <t>ダイブンルイ</t>
    </rPh>
    <phoneticPr fontId="4"/>
  </si>
  <si>
    <t>中分類</t>
    <rPh sb="0" eb="1">
      <t>チュウ</t>
    </rPh>
    <rPh sb="1" eb="3">
      <t>ブンルイ</t>
    </rPh>
    <phoneticPr fontId="4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</si>
  <si>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4"/>
  </si>
  <si>
    <t>洗濯機　松下NA-F55A2-C2ユニット台付</t>
    <rPh sb="0" eb="3">
      <t>センタクキ</t>
    </rPh>
    <rPh sb="4" eb="6">
      <t>マツシタ</t>
    </rPh>
    <rPh sb="21" eb="22">
      <t>ダイ</t>
    </rPh>
    <rPh sb="22" eb="23">
      <t>ツ</t>
    </rPh>
    <phoneticPr fontId="4"/>
  </si>
  <si>
    <t>洗濯室</t>
    <rPh sb="0" eb="2">
      <t>センタク</t>
    </rPh>
    <rPh sb="2" eb="3">
      <t>シツ</t>
    </rPh>
    <phoneticPr fontId="2"/>
  </si>
  <si>
    <t>洗濯室</t>
    <rPh sb="0" eb="2">
      <t>センタク</t>
    </rPh>
    <rPh sb="2" eb="3">
      <t>シツ</t>
    </rPh>
    <phoneticPr fontId="4"/>
  </si>
  <si>
    <t>01</t>
    <phoneticPr fontId="4"/>
  </si>
  <si>
    <t>-01</t>
    <phoneticPr fontId="4"/>
  </si>
  <si>
    <t>デイルーム</t>
    <phoneticPr fontId="4"/>
  </si>
  <si>
    <t>ヤマザキ　ジャンボ物干しＷ</t>
    <rPh sb="9" eb="11">
      <t>モノホ</t>
    </rPh>
    <phoneticPr fontId="4"/>
  </si>
  <si>
    <t>多目的ホール</t>
    <rPh sb="0" eb="3">
      <t>タモクテキ</t>
    </rPh>
    <phoneticPr fontId="2"/>
  </si>
  <si>
    <t>多目的ホール</t>
    <rPh sb="0" eb="3">
      <t>タモクテキ</t>
    </rPh>
    <phoneticPr fontId="4"/>
  </si>
  <si>
    <t>廃棄</t>
    <rPh sb="0" eb="2">
      <t>ハイキ</t>
    </rPh>
    <phoneticPr fontId="4"/>
  </si>
  <si>
    <t>01</t>
  </si>
  <si>
    <t>-99</t>
    <phoneticPr fontId="4"/>
  </si>
  <si>
    <t>H22.5</t>
    <phoneticPr fontId="4"/>
  </si>
  <si>
    <t>購入</t>
    <rPh sb="0" eb="2">
      <t>コウニュウ</t>
    </rPh>
    <phoneticPr fontId="4"/>
  </si>
  <si>
    <t>洗濯機　三洋　ASW-70B（W)</t>
    <rPh sb="0" eb="3">
      <t>センタクキ</t>
    </rPh>
    <rPh sb="4" eb="6">
      <t>サンヨウ</t>
    </rPh>
    <phoneticPr fontId="4"/>
  </si>
  <si>
    <t>アイロン 松下NI-SL21-G</t>
    <rPh sb="5" eb="7">
      <t>マツシタ</t>
    </rPh>
    <phoneticPr fontId="4"/>
  </si>
  <si>
    <t>デイルーム</t>
    <phoneticPr fontId="2"/>
  </si>
  <si>
    <t>初度調弁</t>
  </si>
  <si>
    <t>デイルーム</t>
  </si>
  <si>
    <t>-0３</t>
    <phoneticPr fontId="4"/>
  </si>
  <si>
    <t>折り畳みテーブル　LION 485-15</t>
    <rPh sb="0" eb="3">
      <t>オリタタ</t>
    </rPh>
    <phoneticPr fontId="4"/>
  </si>
  <si>
    <t>-05</t>
    <phoneticPr fontId="4"/>
  </si>
  <si>
    <t>折り畳みテーブル　LION 485-1５</t>
    <rPh sb="0" eb="3">
      <t>オリタタ</t>
    </rPh>
    <phoneticPr fontId="4"/>
  </si>
  <si>
    <t>ベッドサイドテーブル 日本アビリティーズ</t>
    <rPh sb="11" eb="13">
      <t>ニホン</t>
    </rPh>
    <phoneticPr fontId="4"/>
  </si>
  <si>
    <t>昇降式　テーブル</t>
    <rPh sb="0" eb="2">
      <t>ショウコウ</t>
    </rPh>
    <rPh sb="2" eb="3">
      <t>シキ</t>
    </rPh>
    <phoneticPr fontId="4"/>
  </si>
  <si>
    <t>イス　天童木工　</t>
    <rPh sb="3" eb="5">
      <t>テンドウ</t>
    </rPh>
    <rPh sb="5" eb="7">
      <t>モッコウ</t>
    </rPh>
    <phoneticPr fontId="4"/>
  </si>
  <si>
    <t xml:space="preserve">ロッカー　ITO </t>
    <phoneticPr fontId="4"/>
  </si>
  <si>
    <t>掃除用具入れ LION 582-01</t>
    <rPh sb="0" eb="2">
      <t>ソウジ</t>
    </rPh>
    <rPh sb="2" eb="4">
      <t>ヨウグ</t>
    </rPh>
    <rPh sb="4" eb="5">
      <t>イ</t>
    </rPh>
    <phoneticPr fontId="4"/>
  </si>
  <si>
    <t>ダイニングボード</t>
    <phoneticPr fontId="4"/>
  </si>
  <si>
    <t>購入</t>
  </si>
  <si>
    <t>すき間家具　すいせん４５セン</t>
  </si>
  <si>
    <t>パーテーション　コクヨ</t>
    <phoneticPr fontId="4"/>
  </si>
  <si>
    <t>一式</t>
    <rPh sb="0" eb="2">
      <t>イッシキ</t>
    </rPh>
    <phoneticPr fontId="4"/>
  </si>
  <si>
    <r>
      <t>ｱｺｰﾃﾞｨｵﾝｽｸﾘｰﾝ　1連　W</t>
    </r>
    <r>
      <rPr>
        <sz val="10"/>
        <color indexed="10"/>
        <rFont val="ＭＳ Ｐゴシック"/>
        <family val="3"/>
      </rPr>
      <t>1200</t>
    </r>
    <r>
      <rPr>
        <sz val="10"/>
        <rFont val="ＭＳ Ｐゴシック"/>
        <family val="3"/>
      </rPr>
      <t>*H1650</t>
    </r>
    <r>
      <rPr>
        <sz val="10"/>
        <color indexed="10"/>
        <rFont val="ＭＳ Ｐゴシック"/>
        <family val="3"/>
      </rPr>
      <t>（相談コーナー）</t>
    </r>
    <rPh sb="15" eb="16">
      <t>レン</t>
    </rPh>
    <rPh sb="29" eb="31">
      <t>ソウダン</t>
    </rPh>
    <phoneticPr fontId="4"/>
  </si>
  <si>
    <t>-06</t>
    <phoneticPr fontId="4"/>
  </si>
  <si>
    <t>ｱｺｰﾃﾞｨｵﾝｽｸﾘｰﾝ　2連　W1200＊H1650</t>
    <rPh sb="15" eb="16">
      <t>レン</t>
    </rPh>
    <phoneticPr fontId="4"/>
  </si>
  <si>
    <t>デスクワゴン　コクヨ　SD-MXM46 C3F11</t>
    <phoneticPr fontId="4"/>
  </si>
  <si>
    <t>キーボード　カシオCPS-50</t>
    <phoneticPr fontId="4"/>
  </si>
  <si>
    <t>ギター　 （ケース付き）</t>
    <rPh sb="9" eb="10">
      <t>ツ</t>
    </rPh>
    <phoneticPr fontId="4"/>
  </si>
  <si>
    <t>カラオケ本体及びレーザーディスク　パイオニアLK-V37</t>
    <rPh sb="4" eb="6">
      <t>ホンタイ</t>
    </rPh>
    <rPh sb="6" eb="7">
      <t>オヨ</t>
    </rPh>
    <phoneticPr fontId="4"/>
  </si>
  <si>
    <t>-07</t>
    <phoneticPr fontId="4"/>
  </si>
  <si>
    <t>H24.7末</t>
    <rPh sb="5" eb="6">
      <t>マツ</t>
    </rPh>
    <phoneticPr fontId="4"/>
  </si>
  <si>
    <t>カラオケ本体及びレーザーディスクパイオニアLK-V37</t>
    <rPh sb="4" eb="6">
      <t>ホンタイ</t>
    </rPh>
    <rPh sb="6" eb="7">
      <t>オヨ</t>
    </rPh>
    <phoneticPr fontId="4"/>
  </si>
  <si>
    <t>掃除機　松下MC-S85VAP-R</t>
    <rPh sb="0" eb="3">
      <t>ソウジキ</t>
    </rPh>
    <rPh sb="4" eb="6">
      <t>マツシタ</t>
    </rPh>
    <phoneticPr fontId="4"/>
  </si>
  <si>
    <t>-08</t>
    <phoneticPr fontId="4"/>
  </si>
  <si>
    <t>掃除機　松下MC-A49P-R</t>
    <rPh sb="0" eb="3">
      <t>ソウジキ</t>
    </rPh>
    <rPh sb="4" eb="6">
      <t>マツシタ</t>
    </rPh>
    <phoneticPr fontId="4"/>
  </si>
  <si>
    <t>掃除機　三洋　SC-JT80</t>
    <rPh sb="0" eb="3">
      <t>ソウジキ</t>
    </rPh>
    <rPh sb="4" eb="6">
      <t>サンヨウ</t>
    </rPh>
    <phoneticPr fontId="4"/>
  </si>
  <si>
    <t>ソファベッド　LION 534-53-F-540</t>
    <phoneticPr fontId="4"/>
  </si>
  <si>
    <t>-10</t>
    <phoneticPr fontId="4"/>
  </si>
  <si>
    <t>介護用ベッド　アビリティーズ　ホームケアベッドＱシリーズ</t>
    <rPh sb="0" eb="3">
      <t>カイゴヨウ</t>
    </rPh>
    <phoneticPr fontId="4"/>
  </si>
  <si>
    <t>移動式回転両面ホワイトボード ITO CHRK-34</t>
    <rPh sb="0" eb="3">
      <t>イドウシキ</t>
    </rPh>
    <rPh sb="3" eb="5">
      <t>カイテン</t>
    </rPh>
    <rPh sb="5" eb="7">
      <t>リョウメン</t>
    </rPh>
    <phoneticPr fontId="4"/>
  </si>
  <si>
    <t>-14</t>
    <phoneticPr fontId="4"/>
  </si>
  <si>
    <r>
      <t>キャスター付きホワイトボード　タツボード企画　</t>
    </r>
    <r>
      <rPr>
        <sz val="10"/>
        <color indexed="10"/>
        <rFont val="ＭＳ Ｐゴシック"/>
        <family val="3"/>
      </rPr>
      <t>(LION、ITO)</t>
    </r>
    <rPh sb="5" eb="6">
      <t>ツ</t>
    </rPh>
    <rPh sb="20" eb="22">
      <t>キカク</t>
    </rPh>
    <phoneticPr fontId="4"/>
  </si>
  <si>
    <t xml:space="preserve">ブラインド　タチカワシルキー　A１5  </t>
    <phoneticPr fontId="4"/>
  </si>
  <si>
    <t>酸素吸入器　新鋭工業　MINIC CD-1500</t>
    <rPh sb="0" eb="2">
      <t>サンソ</t>
    </rPh>
    <rPh sb="2" eb="5">
      <t>キュウニュウキ</t>
    </rPh>
    <rPh sb="6" eb="8">
      <t>シンエイ</t>
    </rPh>
    <rPh sb="8" eb="10">
      <t>コウギョウ</t>
    </rPh>
    <phoneticPr fontId="4"/>
  </si>
  <si>
    <t>03</t>
  </si>
  <si>
    <t>アンビュー　蘇生パック　マーク３　</t>
    <rPh sb="6" eb="8">
      <t>ソセイ</t>
    </rPh>
    <phoneticPr fontId="4"/>
  </si>
  <si>
    <t>血圧計　</t>
    <rPh sb="0" eb="3">
      <t>ケツアツケイ</t>
    </rPh>
    <phoneticPr fontId="4"/>
  </si>
  <si>
    <t>血圧計 　</t>
    <rPh sb="0" eb="3">
      <t>ケツアツケイ</t>
    </rPh>
    <phoneticPr fontId="4"/>
  </si>
  <si>
    <t>血圧計 オムロンHEW-707　</t>
    <rPh sb="0" eb="3">
      <t>ケツアツケイ</t>
    </rPh>
    <phoneticPr fontId="4"/>
  </si>
  <si>
    <t>標準型車椅子　アビリティーズ　№8003</t>
    <rPh sb="0" eb="2">
      <t>ヒョウジュン</t>
    </rPh>
    <rPh sb="2" eb="3">
      <t>カタ</t>
    </rPh>
    <rPh sb="3" eb="6">
      <t>クルマイス</t>
    </rPh>
    <phoneticPr fontId="4"/>
  </si>
  <si>
    <t>03</t>
    <phoneticPr fontId="4"/>
  </si>
  <si>
    <t>-20</t>
    <phoneticPr fontId="4"/>
  </si>
  <si>
    <t>介助型車椅子　あっぷる　スチール製</t>
    <rPh sb="0" eb="2">
      <t>カイジョ</t>
    </rPh>
    <rPh sb="2" eb="3">
      <t>カタ</t>
    </rPh>
    <rPh sb="3" eb="6">
      <t>クルマイス</t>
    </rPh>
    <rPh sb="16" eb="17">
      <t>セイ</t>
    </rPh>
    <phoneticPr fontId="4"/>
  </si>
  <si>
    <t>介助型車椅子　あっぷる　ND-15</t>
    <rPh sb="0" eb="2">
      <t>カイジョ</t>
    </rPh>
    <rPh sb="2" eb="3">
      <t>カタ</t>
    </rPh>
    <rPh sb="3" eb="6">
      <t>クルマイス</t>
    </rPh>
    <phoneticPr fontId="4"/>
  </si>
  <si>
    <t>標準型車椅子　アビリティーズ</t>
    <rPh sb="0" eb="2">
      <t>ヒョウジュン</t>
    </rPh>
    <rPh sb="2" eb="3">
      <t>カタ</t>
    </rPh>
    <rPh sb="3" eb="6">
      <t>クルマイス</t>
    </rPh>
    <phoneticPr fontId="4"/>
  </si>
  <si>
    <t>自操型車椅子</t>
    <rPh sb="0" eb="1">
      <t>ジソウ</t>
    </rPh>
    <rPh sb="1" eb="2">
      <t>アヤツ</t>
    </rPh>
    <rPh sb="2" eb="3">
      <t>カタ</t>
    </rPh>
    <rPh sb="3" eb="6">
      <t>クルマイス</t>
    </rPh>
    <phoneticPr fontId="4"/>
  </si>
  <si>
    <t>寄贈</t>
    <rPh sb="0" eb="2">
      <t>キゾウ</t>
    </rPh>
    <phoneticPr fontId="4"/>
  </si>
  <si>
    <t>自操型車椅子　カワムラ　紫チェック　　　　　　　　　　　　　　　　　横浜ベイスターズを愛する会</t>
    <rPh sb="0" eb="1">
      <t>ジソウ</t>
    </rPh>
    <rPh sb="1" eb="2">
      <t>アヤツ</t>
    </rPh>
    <rPh sb="2" eb="3">
      <t>カタ</t>
    </rPh>
    <rPh sb="3" eb="6">
      <t>クルマイス</t>
    </rPh>
    <rPh sb="12" eb="13">
      <t>ムラサキ</t>
    </rPh>
    <rPh sb="34" eb="36">
      <t>ヨコハマ</t>
    </rPh>
    <rPh sb="43" eb="44">
      <t>アイ</t>
    </rPh>
    <rPh sb="46" eb="47">
      <t>カイ</t>
    </rPh>
    <phoneticPr fontId="4"/>
  </si>
  <si>
    <t>H18.2</t>
    <phoneticPr fontId="4"/>
  </si>
  <si>
    <t>寄贈</t>
    <rPh sb="0" eb="2">
      <t>キソウ</t>
    </rPh>
    <phoneticPr fontId="4"/>
  </si>
  <si>
    <t>車椅子 NH-5</t>
    <rPh sb="0" eb="3">
      <t>クルマイス</t>
    </rPh>
    <phoneticPr fontId="4"/>
  </si>
  <si>
    <t>車椅子 CM-73</t>
    <rPh sb="0" eb="3">
      <t>クルマイス</t>
    </rPh>
    <phoneticPr fontId="4"/>
  </si>
  <si>
    <t>シルバーカー　ヘルシーワンTR 　紺</t>
    <rPh sb="17" eb="18">
      <t>コン</t>
    </rPh>
    <phoneticPr fontId="4"/>
  </si>
  <si>
    <t>-20</t>
  </si>
  <si>
    <t>シルバーカー　ヘルシーワンTR　茶</t>
    <rPh sb="16" eb="17">
      <t>チャ</t>
    </rPh>
    <phoneticPr fontId="4"/>
  </si>
  <si>
    <t xml:space="preserve">ロホクッション　ロホエアライト　41×41  </t>
    <phoneticPr fontId="4"/>
  </si>
  <si>
    <t>ロホクッション　ロホエアライト　41×41</t>
    <phoneticPr fontId="4"/>
  </si>
  <si>
    <t>ヘルシーワンT-R 黄緑</t>
    <rPh sb="10" eb="12">
      <t>キミドリ</t>
    </rPh>
    <phoneticPr fontId="4"/>
  </si>
  <si>
    <t>ヘルシーワン</t>
    <phoneticPr fontId="4"/>
  </si>
  <si>
    <t>スライド収納書棚（洗面台側）　TOYOSET</t>
    <rPh sb="4" eb="6">
      <t>シュウノウ</t>
    </rPh>
    <rPh sb="6" eb="8">
      <t>ショダナ</t>
    </rPh>
    <rPh sb="9" eb="12">
      <t>センメンダイ</t>
    </rPh>
    <rPh sb="12" eb="13">
      <t>ガワ</t>
    </rPh>
    <phoneticPr fontId="4"/>
  </si>
  <si>
    <t>引き出し２カ所付きデスク（洗面台横）　　　　　　　　　　　ＫＭＫ４６２３２０</t>
    <rPh sb="0" eb="1">
      <t>ヒ</t>
    </rPh>
    <rPh sb="2" eb="3">
      <t>ダ</t>
    </rPh>
    <rPh sb="6" eb="7">
      <t>ショ</t>
    </rPh>
    <rPh sb="7" eb="8">
      <t>ツ</t>
    </rPh>
    <rPh sb="13" eb="16">
      <t>センメンダイ</t>
    </rPh>
    <rPh sb="16" eb="17">
      <t>ヨコ</t>
    </rPh>
    <phoneticPr fontId="4"/>
  </si>
  <si>
    <t>冷蔵庫　日立　Ｒ－Ｓ２６ＶＭＶ</t>
    <rPh sb="0" eb="3">
      <t>レイゾウコ</t>
    </rPh>
    <rPh sb="4" eb="6">
      <t>ヒタチ</t>
    </rPh>
    <phoneticPr fontId="4"/>
  </si>
  <si>
    <t>書庫（グレー　上段ガラス）　ＵＣＨＩＤＡ</t>
    <rPh sb="0" eb="2">
      <t>ショコ</t>
    </rPh>
    <rPh sb="7" eb="9">
      <t>ジョウダン</t>
    </rPh>
    <phoneticPr fontId="4"/>
  </si>
  <si>
    <t>食器棚（３つ扉）　木製　</t>
    <rPh sb="0" eb="2">
      <t>ショッキ</t>
    </rPh>
    <rPh sb="2" eb="3">
      <t>タナ</t>
    </rPh>
    <rPh sb="6" eb="7">
      <t>トビラ</t>
    </rPh>
    <rPh sb="9" eb="11">
      <t>モクセイ</t>
    </rPh>
    <phoneticPr fontId="4"/>
  </si>
  <si>
    <t>キャスター付き踏み台　（洗面台下）</t>
    <rPh sb="5" eb="6">
      <t>ツ</t>
    </rPh>
    <rPh sb="7" eb="8">
      <t>フ</t>
    </rPh>
    <rPh sb="9" eb="10">
      <t>ダイ</t>
    </rPh>
    <rPh sb="12" eb="15">
      <t>センメンダイ</t>
    </rPh>
    <rPh sb="15" eb="16">
      <t>シタ</t>
    </rPh>
    <phoneticPr fontId="4"/>
  </si>
  <si>
    <t>平行棒</t>
    <rPh sb="0" eb="3">
      <t>ヘイコウボウ</t>
    </rPh>
    <phoneticPr fontId="4"/>
  </si>
  <si>
    <t>ハンガー掛け</t>
    <rPh sb="4" eb="5">
      <t>カ</t>
    </rPh>
    <phoneticPr fontId="4"/>
  </si>
  <si>
    <t>電動式介護用ベッド（茶色ボード）</t>
    <rPh sb="0" eb="2">
      <t>デンドウ</t>
    </rPh>
    <rPh sb="2" eb="3">
      <t>シキ</t>
    </rPh>
    <rPh sb="3" eb="5">
      <t>カイゴ</t>
    </rPh>
    <rPh sb="5" eb="6">
      <t>ヨウ</t>
    </rPh>
    <rPh sb="10" eb="12">
      <t>チャイロ</t>
    </rPh>
    <phoneticPr fontId="4"/>
  </si>
  <si>
    <t>H.22.6.4</t>
    <phoneticPr fontId="4"/>
  </si>
  <si>
    <t>電子ピアノ</t>
    <rPh sb="0" eb="2">
      <t>デンシ</t>
    </rPh>
    <phoneticPr fontId="4"/>
  </si>
  <si>
    <t>サイドテーブル</t>
    <phoneticPr fontId="4"/>
  </si>
  <si>
    <t>介護用電動ベッド（パラマウント）</t>
    <rPh sb="0" eb="3">
      <t>カイゴヨウ</t>
    </rPh>
    <rPh sb="3" eb="5">
      <t>デンドウ</t>
    </rPh>
    <phoneticPr fontId="4"/>
  </si>
  <si>
    <t>２段引き出しキャビネット（鶴恩コーナー）　　　　　　（H70*W40*L７0）</t>
    <rPh sb="1" eb="2">
      <t>ダン</t>
    </rPh>
    <rPh sb="2" eb="3">
      <t>ヒ</t>
    </rPh>
    <rPh sb="4" eb="5">
      <t>ダ</t>
    </rPh>
    <rPh sb="13" eb="14">
      <t>ツル</t>
    </rPh>
    <rPh sb="14" eb="15">
      <t>オン</t>
    </rPh>
    <phoneticPr fontId="4"/>
  </si>
  <si>
    <t>３段引き出しキャビネット（鶴恩コーナー）　　　　　　（H６0*W40*L60）</t>
    <rPh sb="1" eb="2">
      <t>ダン</t>
    </rPh>
    <rPh sb="2" eb="3">
      <t>ヒ</t>
    </rPh>
    <rPh sb="4" eb="5">
      <t>ダ</t>
    </rPh>
    <rPh sb="13" eb="14">
      <t>ツル</t>
    </rPh>
    <rPh sb="14" eb="15">
      <t>オン</t>
    </rPh>
    <phoneticPr fontId="4"/>
  </si>
  <si>
    <t>正方形デスク（鶴恩コーナー）</t>
    <rPh sb="0" eb="3">
      <t>セイホウケイ</t>
    </rPh>
    <rPh sb="7" eb="8">
      <t>ツル</t>
    </rPh>
    <rPh sb="8" eb="9">
      <t>オン</t>
    </rPh>
    <phoneticPr fontId="4"/>
  </si>
  <si>
    <t>H.22.5.21</t>
    <phoneticPr fontId="4"/>
  </si>
  <si>
    <t>フォトプリンター（selfy)</t>
    <phoneticPr fontId="4"/>
  </si>
  <si>
    <t>車椅子　介助用　カワムラ　紺　（潮田小より）</t>
    <rPh sb="0" eb="3">
      <t>クルマイス</t>
    </rPh>
    <rPh sb="4" eb="6">
      <t>カイジョ</t>
    </rPh>
    <rPh sb="6" eb="7">
      <t>ヨウ</t>
    </rPh>
    <rPh sb="13" eb="14">
      <t>コン</t>
    </rPh>
    <rPh sb="16" eb="18">
      <t>ウシオダ</t>
    </rPh>
    <rPh sb="18" eb="19">
      <t>ショウ</t>
    </rPh>
    <phoneticPr fontId="4"/>
  </si>
  <si>
    <t>H21.3</t>
    <phoneticPr fontId="4"/>
  </si>
  <si>
    <t>車椅子　自走用　カワムラ　紺　（下野谷小より）</t>
    <rPh sb="0" eb="3">
      <t>クルマイス</t>
    </rPh>
    <rPh sb="4" eb="6">
      <t>ジソウ</t>
    </rPh>
    <rPh sb="6" eb="7">
      <t>ヨウ</t>
    </rPh>
    <rPh sb="13" eb="14">
      <t>コン</t>
    </rPh>
    <rPh sb="16" eb="17">
      <t>シタ</t>
    </rPh>
    <rPh sb="17" eb="19">
      <t>ノヤ</t>
    </rPh>
    <rPh sb="19" eb="20">
      <t>ショウ</t>
    </rPh>
    <phoneticPr fontId="4"/>
  </si>
  <si>
    <t>寄贈？</t>
    <rPh sb="0" eb="2">
      <t>キソウ</t>
    </rPh>
    <phoneticPr fontId="4"/>
  </si>
  <si>
    <t>車椅子　介助用　カワムラ　紫チェック　（かもめ号）</t>
    <rPh sb="0" eb="3">
      <t>クルマイス</t>
    </rPh>
    <rPh sb="4" eb="6">
      <t>カイジョ</t>
    </rPh>
    <rPh sb="6" eb="7">
      <t>ヨウ</t>
    </rPh>
    <rPh sb="13" eb="14">
      <t>ムラサキ</t>
    </rPh>
    <rPh sb="23" eb="24">
      <t>ゴウ</t>
    </rPh>
    <phoneticPr fontId="4"/>
  </si>
  <si>
    <t>４点歩行器　折りたたみ式</t>
    <rPh sb="1" eb="2">
      <t>テン</t>
    </rPh>
    <rPh sb="2" eb="5">
      <t>ホコウキ</t>
    </rPh>
    <rPh sb="6" eb="7">
      <t>オ</t>
    </rPh>
    <rPh sb="11" eb="12">
      <t>シキ</t>
    </rPh>
    <phoneticPr fontId="4"/>
  </si>
  <si>
    <t>掃除機　三菱　TC-AF12P</t>
    <rPh sb="0" eb="3">
      <t>ソウジキ</t>
    </rPh>
    <rPh sb="4" eb="6">
      <t>ミツビシ</t>
    </rPh>
    <phoneticPr fontId="4"/>
  </si>
  <si>
    <t>ミシン　シンガー　SS230</t>
    <phoneticPr fontId="4"/>
  </si>
  <si>
    <t>ボランティアコーナー</t>
    <phoneticPr fontId="4"/>
  </si>
  <si>
    <t>事務机　ウチダ　1-378-2020</t>
    <rPh sb="0" eb="2">
      <t>ジム</t>
    </rPh>
    <rPh sb="2" eb="3">
      <t>ツクエ</t>
    </rPh>
    <phoneticPr fontId="4"/>
  </si>
  <si>
    <t xml:space="preserve">スタッキングチェア　天童木工　T-7172N </t>
    <rPh sb="10" eb="12">
      <t>テンドウ</t>
    </rPh>
    <rPh sb="12" eb="14">
      <t>モッコウ</t>
    </rPh>
    <phoneticPr fontId="4"/>
  </si>
  <si>
    <t>ﾎﾞﾗﾝﾃｨｱｺｰﾅｰ</t>
    <phoneticPr fontId="4"/>
  </si>
  <si>
    <t>H19,3,23</t>
    <phoneticPr fontId="4"/>
  </si>
  <si>
    <t>-12</t>
  </si>
  <si>
    <t>SV-KK６０６加湿器</t>
    <rPh sb="8" eb="11">
      <t>カシツキ</t>
    </rPh>
    <phoneticPr fontId="4"/>
  </si>
  <si>
    <t>パソコンラック　PLUS FO1365S-5</t>
    <phoneticPr fontId="4"/>
  </si>
  <si>
    <t>05</t>
  </si>
  <si>
    <t>-02</t>
    <phoneticPr fontId="4"/>
  </si>
  <si>
    <t>イス　ITOKI　KLK160　青</t>
    <rPh sb="16" eb="17">
      <t>アオ</t>
    </rPh>
    <phoneticPr fontId="4"/>
  </si>
  <si>
    <t>ロッカー　一人用</t>
    <rPh sb="5" eb="7">
      <t>ヒトリ</t>
    </rPh>
    <rPh sb="7" eb="8">
      <t>ヨウ</t>
    </rPh>
    <phoneticPr fontId="4"/>
  </si>
  <si>
    <t>洗濯機　松下NA-F50E</t>
    <rPh sb="0" eb="3">
      <t>センタクキ</t>
    </rPh>
    <rPh sb="4" eb="6">
      <t>マツシタ</t>
    </rPh>
    <phoneticPr fontId="4"/>
  </si>
  <si>
    <t>サテライト</t>
    <phoneticPr fontId="4"/>
  </si>
  <si>
    <t>洗濯機　松下NA-F5０E</t>
    <rPh sb="0" eb="3">
      <t>センタクキ</t>
    </rPh>
    <rPh sb="4" eb="6">
      <t>マツシタ</t>
    </rPh>
    <phoneticPr fontId="4"/>
  </si>
  <si>
    <t>乾燥機　松下NH-D40K3</t>
    <rPh sb="0" eb="3">
      <t>カンソウキ</t>
    </rPh>
    <rPh sb="4" eb="6">
      <t>マツシタ</t>
    </rPh>
    <phoneticPr fontId="4"/>
  </si>
  <si>
    <t>-04</t>
    <phoneticPr fontId="4"/>
  </si>
  <si>
    <t>事務用イス　ウチダLX-100S</t>
    <rPh sb="0" eb="3">
      <t>ジムヨウ</t>
    </rPh>
    <phoneticPr fontId="4"/>
  </si>
  <si>
    <t>ダイニング椅子　ウチダ MW-82</t>
    <rPh sb="5" eb="7">
      <t>イス</t>
    </rPh>
    <phoneticPr fontId="4"/>
  </si>
  <si>
    <t>折れ戸　TOSTEM</t>
    <rPh sb="0" eb="1">
      <t>オ</t>
    </rPh>
    <rPh sb="2" eb="3">
      <t>ド</t>
    </rPh>
    <phoneticPr fontId="4"/>
  </si>
  <si>
    <t>洗髪洗面化粧台　TOTO LDK600BS</t>
    <rPh sb="0" eb="2">
      <t>センパツ</t>
    </rPh>
    <rPh sb="2" eb="4">
      <t>センメン</t>
    </rPh>
    <rPh sb="4" eb="7">
      <t>ケショウダイ</t>
    </rPh>
    <phoneticPr fontId="4"/>
  </si>
  <si>
    <t>手すり　TOTO －タイプ　TS134GAF12</t>
    <rPh sb="0" eb="1">
      <t>テ</t>
    </rPh>
    <phoneticPr fontId="4"/>
  </si>
  <si>
    <t>アコーディオンドア　タチカワ　</t>
    <phoneticPr fontId="4"/>
  </si>
  <si>
    <t>カップボード　タニフジ　ラッキー型</t>
    <rPh sb="16" eb="17">
      <t>カタ</t>
    </rPh>
    <phoneticPr fontId="4"/>
  </si>
  <si>
    <t>ソファベッド　タニフジ　ナック４号</t>
    <rPh sb="16" eb="17">
      <t>ゴウ</t>
    </rPh>
    <phoneticPr fontId="4"/>
  </si>
  <si>
    <t>鍋　TOKAI シャトルシェフ KPJ-6500</t>
    <rPh sb="0" eb="1">
      <t>ナベ</t>
    </rPh>
    <phoneticPr fontId="4"/>
  </si>
  <si>
    <t>食器洗浄器　三洋　DWST31W</t>
    <rPh sb="0" eb="2">
      <t>ショッキ</t>
    </rPh>
    <rPh sb="2" eb="4">
      <t>センジョウ</t>
    </rPh>
    <rPh sb="4" eb="5">
      <t>ウツワ</t>
    </rPh>
    <rPh sb="6" eb="8">
      <t>サンヨウ</t>
    </rPh>
    <phoneticPr fontId="4"/>
  </si>
  <si>
    <t>電子レンジ　松下　NE-520</t>
    <rPh sb="0" eb="2">
      <t>デンシ</t>
    </rPh>
    <rPh sb="6" eb="8">
      <t>マツシタ</t>
    </rPh>
    <phoneticPr fontId="4"/>
  </si>
  <si>
    <t>清水器　松下　TK-761-S</t>
    <rPh sb="0" eb="2">
      <t>セイスイ</t>
    </rPh>
    <rPh sb="2" eb="3">
      <t>キ</t>
    </rPh>
    <rPh sb="4" eb="6">
      <t>マツシタ</t>
    </rPh>
    <phoneticPr fontId="4"/>
  </si>
  <si>
    <t>ガステーブル　パロマ　IC-330HF</t>
    <phoneticPr fontId="4"/>
  </si>
  <si>
    <t>冷蔵庫　日立　R-37V2-H</t>
    <rPh sb="0" eb="3">
      <t>レイゾウコ</t>
    </rPh>
    <rPh sb="4" eb="6">
      <t>ヒタチ</t>
    </rPh>
    <phoneticPr fontId="4"/>
  </si>
  <si>
    <t>ホットプレート　三菱　HL-MY8-B</t>
    <rPh sb="8" eb="10">
      <t>ミツビシ</t>
    </rPh>
    <phoneticPr fontId="4"/>
  </si>
  <si>
    <t>MKレンジ台</t>
    <rPh sb="5" eb="6">
      <t>ダイ</t>
    </rPh>
    <phoneticPr fontId="4"/>
  </si>
  <si>
    <t>L脚付きホワイトボード　ウチダ　1-266-6434, 1-266-9002　</t>
    <rPh sb="1" eb="2">
      <t>キャク</t>
    </rPh>
    <rPh sb="2" eb="3">
      <t>ツ</t>
    </rPh>
    <phoneticPr fontId="4"/>
  </si>
  <si>
    <t>シュレッダー 　ウチダ 1-117-4100</t>
    <phoneticPr fontId="4"/>
  </si>
  <si>
    <t>-14</t>
  </si>
  <si>
    <t>蓄熱ヒーター　東芝　SF-S203</t>
    <rPh sb="0" eb="2">
      <t>チクネツ</t>
    </rPh>
    <rPh sb="7" eb="9">
      <t>トウシバ</t>
    </rPh>
    <phoneticPr fontId="4"/>
  </si>
  <si>
    <t>-16</t>
    <phoneticPr fontId="4"/>
  </si>
  <si>
    <t>エアコン　富士通　AS40DPE2W</t>
    <rPh sb="5" eb="8">
      <t>フジツウ</t>
    </rPh>
    <phoneticPr fontId="4"/>
  </si>
  <si>
    <t>コタツ　三洋　TF-CW055</t>
    <rPh sb="4" eb="6">
      <t>サンヨウ</t>
    </rPh>
    <phoneticPr fontId="4"/>
  </si>
  <si>
    <t>ＴＩＮ－ＡＩ８ＧＳＥ窓用エアコン</t>
    <rPh sb="10" eb="11">
      <t>マド</t>
    </rPh>
    <rPh sb="11" eb="12">
      <t>ヨウ</t>
    </rPh>
    <phoneticPr fontId="4"/>
  </si>
  <si>
    <t>サテライト貸出中</t>
    <rPh sb="5" eb="7">
      <t>カシダシ</t>
    </rPh>
    <rPh sb="7" eb="8">
      <t>チュウ</t>
    </rPh>
    <phoneticPr fontId="4"/>
  </si>
  <si>
    <t>暖房便座　松下　CH52WFL</t>
    <rPh sb="0" eb="2">
      <t>ダンボウ</t>
    </rPh>
    <rPh sb="2" eb="4">
      <t>ベンザ</t>
    </rPh>
    <rPh sb="5" eb="7">
      <t>マツシタ</t>
    </rPh>
    <phoneticPr fontId="4"/>
  </si>
  <si>
    <t>液晶モニター　飯山TＸA361HT</t>
    <rPh sb="0" eb="2">
      <t>エキショウ</t>
    </rPh>
    <rPh sb="7" eb="9">
      <t>イイヤマ</t>
    </rPh>
    <phoneticPr fontId="4"/>
  </si>
  <si>
    <t>05</t>
    <phoneticPr fontId="4"/>
  </si>
  <si>
    <t>ビデオデッキ　ビクター　HR-B8</t>
    <phoneticPr fontId="4"/>
  </si>
  <si>
    <t>カセットユニット　CANON</t>
    <phoneticPr fontId="4"/>
  </si>
  <si>
    <t>カメラ　ペンタックスESPIO 838G</t>
    <phoneticPr fontId="4"/>
  </si>
  <si>
    <t>パソコン　富士通　FMV1NU2YA6</t>
    <rPh sb="5" eb="8">
      <t>フジツウ</t>
    </rPh>
    <phoneticPr fontId="4"/>
  </si>
  <si>
    <t>-03</t>
    <phoneticPr fontId="4"/>
  </si>
  <si>
    <t>パソコン　富士通　FMV1NU2YA7</t>
    <rPh sb="5" eb="8">
      <t>フジツウ</t>
    </rPh>
    <phoneticPr fontId="4"/>
  </si>
  <si>
    <t>パソコン　富士通　FMV2VCL5161</t>
    <rPh sb="5" eb="8">
      <t>フジツウ</t>
    </rPh>
    <phoneticPr fontId="4"/>
  </si>
  <si>
    <t>プリンター　CANON BELPIA6016</t>
    <phoneticPr fontId="4"/>
  </si>
  <si>
    <t>ファクシミリ　三菱FA-P80</t>
    <rPh sb="7" eb="9">
      <t>ミツビシ</t>
    </rPh>
    <phoneticPr fontId="4"/>
  </si>
  <si>
    <t>携帯電話　ツーカーセルラー　ソニー　TH241</t>
    <rPh sb="0" eb="2">
      <t>ケイタイ</t>
    </rPh>
    <rPh sb="2" eb="4">
      <t>デンワ</t>
    </rPh>
    <phoneticPr fontId="4"/>
  </si>
  <si>
    <t>ターミナルアダプター　NTT　IメイトV7DSU</t>
    <phoneticPr fontId="4"/>
  </si>
  <si>
    <t>食器洗浄器　TOTO　EUD２１０</t>
    <rPh sb="0" eb="2">
      <t>ショッキ</t>
    </rPh>
    <rPh sb="2" eb="4">
      <t>センジョウ</t>
    </rPh>
    <rPh sb="4" eb="5">
      <t>ウツワ</t>
    </rPh>
    <phoneticPr fontId="4"/>
  </si>
  <si>
    <t>電子レンジ　東芝ER-235</t>
    <rPh sb="0" eb="2">
      <t>デンシ</t>
    </rPh>
    <rPh sb="6" eb="8">
      <t>トウシバ</t>
    </rPh>
    <phoneticPr fontId="4"/>
  </si>
  <si>
    <t>テレビ　３２型　三菱LCD-32H5500X</t>
    <rPh sb="6" eb="7">
      <t>ガタ</t>
    </rPh>
    <rPh sb="8" eb="10">
      <t>ミツビシ</t>
    </rPh>
    <phoneticPr fontId="4"/>
  </si>
  <si>
    <t>電動ベッド　フランスベッドFL-RX2</t>
    <rPh sb="0" eb="2">
      <t>デンドウ</t>
    </rPh>
    <phoneticPr fontId="4"/>
  </si>
  <si>
    <t>PCデスク</t>
    <phoneticPr fontId="4"/>
  </si>
  <si>
    <t>事務デスク</t>
    <rPh sb="0" eb="2">
      <t>ジム</t>
    </rPh>
    <phoneticPr fontId="4"/>
  </si>
  <si>
    <t>所長公印</t>
    <rPh sb="0" eb="2">
      <t>ショチョウ</t>
    </rPh>
    <rPh sb="2" eb="4">
      <t>コウイン</t>
    </rPh>
    <phoneticPr fontId="4"/>
  </si>
  <si>
    <t>事務室</t>
    <rPh sb="0" eb="3">
      <t>ジムシツ</t>
    </rPh>
    <phoneticPr fontId="2"/>
  </si>
  <si>
    <t>事務室</t>
    <rPh sb="0" eb="3">
      <t>ジムシツ</t>
    </rPh>
    <phoneticPr fontId="4"/>
  </si>
  <si>
    <t>事務用デスク　コクヨSD-S106S3　</t>
    <rPh sb="0" eb="3">
      <t>ジムヨウ</t>
    </rPh>
    <phoneticPr fontId="4"/>
  </si>
  <si>
    <t>デスクワゴン　コクヨ　SD-MXM46 C3F11（デイ３　サブコ１　小林１）</t>
    <rPh sb="35" eb="37">
      <t>コバヤシ</t>
    </rPh>
    <phoneticPr fontId="4"/>
  </si>
  <si>
    <t>平デスク　イトーキCZN-167-WE</t>
    <rPh sb="0" eb="1">
      <t>ヒラ</t>
    </rPh>
    <phoneticPr fontId="4"/>
  </si>
  <si>
    <t>事務用イス　ITO RV-126NGCグリーン</t>
    <rPh sb="0" eb="3">
      <t>ジムヨウ</t>
    </rPh>
    <phoneticPr fontId="4"/>
  </si>
  <si>
    <t>ｺﾝﾋﾟｭｰﾀｰ.ﾁｪｱｰ　ＢＩＴ-111ＢＵ</t>
    <phoneticPr fontId="4"/>
  </si>
  <si>
    <t>回転イス　ウチダ　CL-151　黒（経理机）</t>
    <rPh sb="0" eb="2">
      <t>カイテン</t>
    </rPh>
    <rPh sb="16" eb="17">
      <t>クロ</t>
    </rPh>
    <rPh sb="18" eb="20">
      <t>ケイリ</t>
    </rPh>
    <rPh sb="20" eb="21">
      <t>ツクエ</t>
    </rPh>
    <phoneticPr fontId="4"/>
  </si>
  <si>
    <t>金庫　LION 467-97MD-N</t>
    <rPh sb="0" eb="2">
      <t>キンコ</t>
    </rPh>
    <phoneticPr fontId="4"/>
  </si>
  <si>
    <t>ビジネスキッチン（食器棚）　ウチダ　（２６型給湯室）</t>
    <rPh sb="9" eb="11">
      <t>ショッキ</t>
    </rPh>
    <rPh sb="11" eb="12">
      <t>タナ</t>
    </rPh>
    <rPh sb="21" eb="22">
      <t>カタ</t>
    </rPh>
    <rPh sb="22" eb="25">
      <t>キュウトウシツ</t>
    </rPh>
    <phoneticPr fontId="4"/>
  </si>
  <si>
    <t>棚（シェルビング）　コクヨ SE-P06356</t>
    <rPh sb="0" eb="1">
      <t>タナ</t>
    </rPh>
    <phoneticPr fontId="4"/>
  </si>
  <si>
    <t>電話台　コクヨ　TT-81</t>
    <rPh sb="0" eb="2">
      <t>デンワ</t>
    </rPh>
    <rPh sb="2" eb="3">
      <t>ダイ</t>
    </rPh>
    <phoneticPr fontId="4"/>
  </si>
  <si>
    <t>ロッカー</t>
    <phoneticPr fontId="4"/>
  </si>
  <si>
    <t>ライオン　　ラックワゴン　225-21-RW3</t>
    <phoneticPr fontId="4"/>
  </si>
  <si>
    <t>３ﾂ折ﾊﾟﾈﾙ　KN-66-IW（相談コーナー）</t>
    <rPh sb="2" eb="3">
      <t>オリ</t>
    </rPh>
    <rPh sb="17" eb="19">
      <t>ソウダン</t>
    </rPh>
    <phoneticPr fontId="4"/>
  </si>
  <si>
    <t>書庫</t>
    <rPh sb="0" eb="2">
      <t>ショコ</t>
    </rPh>
    <phoneticPr fontId="4"/>
  </si>
  <si>
    <t>三枚引違い書庫 VGR-12TS（包括ファイル）</t>
    <rPh sb="0" eb="2">
      <t>サンマイ</t>
    </rPh>
    <rPh sb="2" eb="3">
      <t>ヒ</t>
    </rPh>
    <rPh sb="3" eb="4">
      <t>チガ</t>
    </rPh>
    <rPh sb="5" eb="7">
      <t>ショコ</t>
    </rPh>
    <rPh sb="17" eb="19">
      <t>ホウカツ</t>
    </rPh>
    <phoneticPr fontId="4"/>
  </si>
  <si>
    <t>引違い書庫　ﾅｲｷ製　HS-311NG（デイ用）</t>
    <rPh sb="0" eb="1">
      <t>ヒ</t>
    </rPh>
    <rPh sb="1" eb="2">
      <t>チガ</t>
    </rPh>
    <rPh sb="3" eb="5">
      <t>ショコ</t>
    </rPh>
    <rPh sb="9" eb="10">
      <t>セイ</t>
    </rPh>
    <rPh sb="22" eb="23">
      <t>ヨウ</t>
    </rPh>
    <phoneticPr fontId="4"/>
  </si>
  <si>
    <t>三枚引戸書庫一式（VGB-11TS、VGR-10TS）相談コーナー</t>
    <rPh sb="0" eb="2">
      <t>サンマイ</t>
    </rPh>
    <rPh sb="2" eb="4">
      <t>ヒキド</t>
    </rPh>
    <rPh sb="4" eb="6">
      <t>ショコ</t>
    </rPh>
    <rPh sb="6" eb="8">
      <t>イッシキ</t>
    </rPh>
    <rPh sb="27" eb="29">
      <t>ソウダン</t>
    </rPh>
    <phoneticPr fontId="4"/>
  </si>
  <si>
    <t>引違い書庫　TG－４３SS</t>
    <rPh sb="0" eb="1">
      <t>ヒ</t>
    </rPh>
    <rPh sb="1" eb="2">
      <t>チガ</t>
    </rPh>
    <rPh sb="3" eb="5">
      <t>ショコ</t>
    </rPh>
    <phoneticPr fontId="4"/>
  </si>
  <si>
    <t>ロールスクリーン　右操作チェーン式</t>
    <rPh sb="9" eb="10">
      <t>ミギ</t>
    </rPh>
    <rPh sb="10" eb="12">
      <t>ソウサ</t>
    </rPh>
    <rPh sb="16" eb="17">
      <t>シキ</t>
    </rPh>
    <phoneticPr fontId="4"/>
  </si>
  <si>
    <t>初度調弁</t>
    <rPh sb="0" eb="2">
      <t>ショド</t>
    </rPh>
    <rPh sb="2" eb="3">
      <t>チョウ</t>
    </rPh>
    <rPh sb="3" eb="4">
      <t>ベン</t>
    </rPh>
    <phoneticPr fontId="4"/>
  </si>
  <si>
    <t>冷蔵庫　ナショナル</t>
    <rPh sb="0" eb="3">
      <t>レイゾウコ</t>
    </rPh>
    <phoneticPr fontId="4"/>
  </si>
  <si>
    <t>冷蔵庫　三洋電機　SR-81P(H)</t>
    <rPh sb="0" eb="3">
      <t>レイゾウコ</t>
    </rPh>
    <rPh sb="4" eb="6">
      <t>サンヨウ</t>
    </rPh>
    <rPh sb="6" eb="8">
      <t>デンキ</t>
    </rPh>
    <phoneticPr fontId="4"/>
  </si>
  <si>
    <t>破損のため廃棄
区に協議済み(8/12)</t>
    <rPh sb="0" eb="2">
      <t>ハソン</t>
    </rPh>
    <rPh sb="5" eb="7">
      <t>ハイキ</t>
    </rPh>
    <rPh sb="8" eb="9">
      <t>ク</t>
    </rPh>
    <rPh sb="10" eb="12">
      <t>キョウギ</t>
    </rPh>
    <rPh sb="12" eb="13">
      <t>ズ</t>
    </rPh>
    <phoneticPr fontId="4"/>
  </si>
  <si>
    <t>行き先予定表　ITO KK3207</t>
    <rPh sb="0" eb="3">
      <t>イキサキ</t>
    </rPh>
    <rPh sb="3" eb="6">
      <t>ヨテイヒョウ</t>
    </rPh>
    <phoneticPr fontId="4"/>
  </si>
  <si>
    <t>ペーパーカッター　LION PC-612S</t>
    <phoneticPr fontId="4"/>
  </si>
  <si>
    <t>事務室</t>
  </si>
  <si>
    <t>シュレッダー ITO SK-300</t>
  </si>
  <si>
    <t>カットシートフィーダー OAPR-CF101</t>
    <phoneticPr fontId="4"/>
  </si>
  <si>
    <t>テプラ　キング　プロ　SR-515</t>
    <phoneticPr fontId="4"/>
  </si>
  <si>
    <t>テプラ　キング　プロ　SR-220</t>
    <phoneticPr fontId="4"/>
  </si>
  <si>
    <t>ﾌｪﾛｰｽﾞ　ｼｭﾚｯﾀﾞｰM460CS</t>
    <phoneticPr fontId="4"/>
  </si>
  <si>
    <t>ナカバヤシ　オフィスシュレッダー SR-152CE</t>
    <phoneticPr fontId="4"/>
  </si>
  <si>
    <t>H19.323</t>
    <phoneticPr fontId="4"/>
  </si>
  <si>
    <t>ﾃﾞｼﾞﾀﾙ自動血圧計167-H0320</t>
    <rPh sb="6" eb="8">
      <t>ジドウ</t>
    </rPh>
    <rPh sb="8" eb="11">
      <t>ケツアツケイ</t>
    </rPh>
    <phoneticPr fontId="4"/>
  </si>
  <si>
    <t>カメラ　ペンタックス　ズーム90WR</t>
    <phoneticPr fontId="4"/>
  </si>
  <si>
    <t>カメラ　オリンパス</t>
    <phoneticPr fontId="4"/>
  </si>
  <si>
    <t>デジタルカメラ　オリンパス　C-830L</t>
    <phoneticPr fontId="4"/>
  </si>
  <si>
    <t>デジタルカメラ　ニコン・クール・ピクス　S570-P</t>
    <phoneticPr fontId="4"/>
  </si>
  <si>
    <t>デジタルカメラ　Ｆinepix Ｆ300exr  ブラック一式</t>
    <rPh sb="29" eb="31">
      <t>イッシキ</t>
    </rPh>
    <phoneticPr fontId="4"/>
  </si>
  <si>
    <t>ノート型パソコンFROLA270SX</t>
    <rPh sb="3" eb="4">
      <t>ガタ</t>
    </rPh>
    <phoneticPr fontId="4"/>
  </si>
  <si>
    <t>パソコン　日立フローラ270GX</t>
    <rPh sb="5" eb="7">
      <t>ヒタチ</t>
    </rPh>
    <phoneticPr fontId="4"/>
  </si>
  <si>
    <t>パソコン　ECO-PCMA80TFR</t>
    <phoneticPr fontId="4"/>
  </si>
  <si>
    <t>Dell Inspiron 1300</t>
    <phoneticPr fontId="4"/>
  </si>
  <si>
    <t>NECデスクトップパソコン　NEC Mate</t>
    <phoneticPr fontId="4"/>
  </si>
  <si>
    <t>19_1</t>
    <phoneticPr fontId="4"/>
  </si>
  <si>
    <t>１７インチ液晶ディスプレイ（所長）</t>
    <rPh sb="5" eb="7">
      <t>エキショウ</t>
    </rPh>
    <rPh sb="14" eb="16">
      <t>ショチョウ</t>
    </rPh>
    <phoneticPr fontId="4"/>
  </si>
  <si>
    <t>プリンター　EPSON PM770C</t>
    <phoneticPr fontId="4"/>
  </si>
  <si>
    <t>プリンタLP-8300S</t>
    <phoneticPr fontId="4"/>
  </si>
  <si>
    <t>本部側ルータCisco2610</t>
    <rPh sb="0" eb="2">
      <t>ホンブ</t>
    </rPh>
    <rPh sb="2" eb="3">
      <t>ガワ</t>
    </rPh>
    <phoneticPr fontId="4"/>
  </si>
  <si>
    <t>プラザ側ルータRTA50i</t>
    <rPh sb="3" eb="4">
      <t>ガワ</t>
    </rPh>
    <phoneticPr fontId="4"/>
  </si>
  <si>
    <t>IDカード式タイムレコーダーNE-2T</t>
    <rPh sb="5" eb="6">
      <t>シキ</t>
    </rPh>
    <phoneticPr fontId="4"/>
  </si>
  <si>
    <t>タイムレコーダ設置台</t>
    <rPh sb="7" eb="9">
      <t>セッチ</t>
    </rPh>
    <rPh sb="9" eb="10">
      <t>ダイ</t>
    </rPh>
    <phoneticPr fontId="4"/>
  </si>
  <si>
    <t>メモリー　プリンストンPD168R-64</t>
    <phoneticPr fontId="4"/>
  </si>
  <si>
    <t>メモリー　プリンストンPD144S-64</t>
    <phoneticPr fontId="4"/>
  </si>
  <si>
    <t>無線LANアクセスLD-WILL／AP　（ロッカーの上）</t>
    <rPh sb="0" eb="2">
      <t>ムセン</t>
    </rPh>
    <rPh sb="26" eb="27">
      <t>ウエ</t>
    </rPh>
    <phoneticPr fontId="4"/>
  </si>
  <si>
    <t>ビジネスホン　富士通</t>
    <rPh sb="7" eb="10">
      <t>フジツウ</t>
    </rPh>
    <phoneticPr fontId="4"/>
  </si>
  <si>
    <t>10</t>
    <phoneticPr fontId="4"/>
  </si>
  <si>
    <t>就業管理システム勤次郎M</t>
    <rPh sb="0" eb="2">
      <t>シュウギョウ</t>
    </rPh>
    <rPh sb="2" eb="4">
      <t>カンリ</t>
    </rPh>
    <rPh sb="8" eb="11">
      <t>キンジロウ</t>
    </rPh>
    <phoneticPr fontId="4"/>
  </si>
  <si>
    <t>EXCEL97</t>
    <phoneticPr fontId="4"/>
  </si>
  <si>
    <t>一太郎9</t>
    <rPh sb="0" eb="3">
      <t>イチタロウ</t>
    </rPh>
    <phoneticPr fontId="4"/>
  </si>
  <si>
    <t>オフィス2003</t>
    <phoneticPr fontId="4"/>
  </si>
  <si>
    <t>ジャストシステム　一太郎2007　通常版</t>
    <rPh sb="9" eb="12">
      <t>イチタロウ</t>
    </rPh>
    <rPh sb="17" eb="19">
      <t>ツウジョウ</t>
    </rPh>
    <rPh sb="19" eb="20">
      <t>バン</t>
    </rPh>
    <phoneticPr fontId="4"/>
  </si>
  <si>
    <t>ジャストシステム　一太郎2007</t>
    <rPh sb="9" eb="12">
      <t>イチタロウ</t>
    </rPh>
    <phoneticPr fontId="4"/>
  </si>
  <si>
    <t>イス　ＩＴＯＫ　ＫＣ８３１ＮＣ２４</t>
    <phoneticPr fontId="4"/>
  </si>
  <si>
    <t>デジタルカメラ　ＮＩＣＯＮ　ＣＯＯＬＰＩＸ（白）</t>
    <rPh sb="22" eb="23">
      <t>シロ</t>
    </rPh>
    <phoneticPr fontId="4"/>
  </si>
  <si>
    <t>レターケース　ＰＡＬＳ</t>
    <phoneticPr fontId="4"/>
  </si>
  <si>
    <t>机下置きスタンド</t>
    <rPh sb="0" eb="1">
      <t>ツクエ</t>
    </rPh>
    <rPh sb="1" eb="2">
      <t>シタ</t>
    </rPh>
    <rPh sb="2" eb="3">
      <t>オ</t>
    </rPh>
    <phoneticPr fontId="4"/>
  </si>
  <si>
    <t>パソコン　ＤＥＬＬ　使用していない</t>
    <rPh sb="10" eb="12">
      <t>シヨウ</t>
    </rPh>
    <phoneticPr fontId="4"/>
  </si>
  <si>
    <t>パソコン　富士通　　＊ロッカーにある</t>
    <rPh sb="5" eb="8">
      <t>フジツウ</t>
    </rPh>
    <phoneticPr fontId="4"/>
  </si>
  <si>
    <t>ＭＩＣＲＯ　ＬＩＮＥ　ＳＯＨＵ（ジャゴジャゴ）</t>
    <phoneticPr fontId="4"/>
  </si>
  <si>
    <t>キャビネット（起案ファイル保管用）</t>
    <rPh sb="7" eb="9">
      <t>キアン</t>
    </rPh>
    <rPh sb="13" eb="16">
      <t>ホカンヨウ</t>
    </rPh>
    <phoneticPr fontId="4"/>
  </si>
  <si>
    <t>H.19.1.25</t>
    <phoneticPr fontId="4"/>
  </si>
  <si>
    <t>プリンター（EPSON　ＰＸＡ７２０）</t>
    <phoneticPr fontId="4"/>
  </si>
  <si>
    <t>エクササイズヨガマット</t>
    <phoneticPr fontId="4"/>
  </si>
  <si>
    <t>折り畳みイス収納台車　ITO CW-30L</t>
    <rPh sb="0" eb="3">
      <t>オリタタ</t>
    </rPh>
    <rPh sb="6" eb="8">
      <t>シュウノウ</t>
    </rPh>
    <rPh sb="8" eb="10">
      <t>ダイシャ</t>
    </rPh>
    <phoneticPr fontId="4"/>
  </si>
  <si>
    <t>折り畳み机　ITO RE-1NG</t>
    <rPh sb="0" eb="3">
      <t>オリタタ</t>
    </rPh>
    <rPh sb="4" eb="5">
      <t>ツクエ</t>
    </rPh>
    <phoneticPr fontId="4"/>
  </si>
  <si>
    <t>衝立　14614-1</t>
    <rPh sb="0" eb="2">
      <t>ツイタテ</t>
    </rPh>
    <phoneticPr fontId="4"/>
  </si>
  <si>
    <t>-05</t>
  </si>
  <si>
    <t>カーテン　防炎　うす茶　２枚１セット</t>
    <rPh sb="5" eb="7">
      <t>ボウエン</t>
    </rPh>
    <rPh sb="10" eb="11">
      <t>チャ</t>
    </rPh>
    <rPh sb="13" eb="14">
      <t>マイ</t>
    </rPh>
    <phoneticPr fontId="4"/>
  </si>
  <si>
    <t>レコードプレーヤー TOA DD-150</t>
    <phoneticPr fontId="4"/>
  </si>
  <si>
    <t>CDプレーヤー TOA CD-20A　</t>
    <phoneticPr fontId="4"/>
  </si>
  <si>
    <t>カセットデッキ TOA FD-20</t>
    <phoneticPr fontId="4"/>
  </si>
  <si>
    <t>コンパクトミキサー TOA CX1</t>
    <phoneticPr fontId="4"/>
  </si>
  <si>
    <t>COLOR VIDEOモニター TOA CC-2105</t>
    <phoneticPr fontId="4"/>
  </si>
  <si>
    <t>ビデオデッキ　日立 VT-F15</t>
    <rPh sb="7" eb="9">
      <t>ヒタチ</t>
    </rPh>
    <phoneticPr fontId="4"/>
  </si>
  <si>
    <r>
      <t xml:space="preserve">ｶﾗｰﾃﾚﾋﾞ　21T-D103 </t>
    </r>
    <r>
      <rPr>
        <sz val="10"/>
        <color indexed="10"/>
        <rFont val="ＭＳ Ｐゴシック"/>
        <family val="3"/>
      </rPr>
      <t>MITSUBISH</t>
    </r>
    <phoneticPr fontId="4"/>
  </si>
  <si>
    <t>プロジェクター　エプソン　Offeio  EB-X6</t>
    <phoneticPr fontId="4"/>
  </si>
  <si>
    <t>カラーテレビ台　ＡＵＲＯＲＡ</t>
    <rPh sb="6" eb="7">
      <t>ダイ</t>
    </rPh>
    <phoneticPr fontId="4"/>
  </si>
  <si>
    <t>ＩＴＯ　折りたたみイス　（倉庫）</t>
    <rPh sb="4" eb="5">
      <t>オ</t>
    </rPh>
    <rPh sb="13" eb="15">
      <t>ソウコ</t>
    </rPh>
    <phoneticPr fontId="4"/>
  </si>
  <si>
    <t>台車　ウチダ　S-DX-S型　ダイヤモンドカー　</t>
    <rPh sb="0" eb="2">
      <t>ダイシャ</t>
    </rPh>
    <rPh sb="13" eb="14">
      <t>カタ</t>
    </rPh>
    <phoneticPr fontId="4"/>
  </si>
  <si>
    <t>１階倉庫</t>
    <rPh sb="1" eb="2">
      <t>カイ</t>
    </rPh>
    <rPh sb="2" eb="4">
      <t>ソウコ</t>
    </rPh>
    <phoneticPr fontId="2"/>
  </si>
  <si>
    <t>１階倉庫</t>
    <rPh sb="1" eb="2">
      <t>カイ</t>
    </rPh>
    <rPh sb="2" eb="4">
      <t>ソウコ</t>
    </rPh>
    <phoneticPr fontId="4"/>
  </si>
  <si>
    <t>簡易スロープ　　スタートラック一式</t>
    <rPh sb="0" eb="2">
      <t>カンイ</t>
    </rPh>
    <rPh sb="15" eb="17">
      <t>イッシキ</t>
    </rPh>
    <phoneticPr fontId="4"/>
  </si>
  <si>
    <t>掃除機　クリーナー　TC-E8</t>
    <rPh sb="0" eb="3">
      <t>ソウジキ</t>
    </rPh>
    <phoneticPr fontId="4"/>
  </si>
  <si>
    <t>掃除機　ＭＣ-Ｇ220-Ｓ</t>
    <rPh sb="0" eb="3">
      <t>ソウジキ</t>
    </rPh>
    <phoneticPr fontId="4"/>
  </si>
  <si>
    <t>２階倉庫</t>
    <rPh sb="1" eb="2">
      <t>カイ</t>
    </rPh>
    <rPh sb="2" eb="4">
      <t>ソウコ</t>
    </rPh>
    <phoneticPr fontId="2"/>
  </si>
  <si>
    <t>２階倉庫</t>
    <rPh sb="1" eb="2">
      <t>カイ</t>
    </rPh>
    <rPh sb="2" eb="4">
      <t>ソウコ</t>
    </rPh>
    <phoneticPr fontId="4"/>
  </si>
  <si>
    <t xml:space="preserve"> H19,3,23</t>
    <phoneticPr fontId="4"/>
  </si>
  <si>
    <t>折り畳みベッド　パラマウントKA418</t>
    <rPh sb="0" eb="3">
      <t>オリタタ</t>
    </rPh>
    <phoneticPr fontId="4"/>
  </si>
  <si>
    <t>脚立　ウチダ　SHK1500</t>
    <rPh sb="0" eb="2">
      <t>キャタツ</t>
    </rPh>
    <phoneticPr fontId="4"/>
  </si>
  <si>
    <t>ステップ　ウチダ　356-2201 2型</t>
    <rPh sb="19" eb="20">
      <t>カタ</t>
    </rPh>
    <phoneticPr fontId="4"/>
  </si>
  <si>
    <t>車椅子（JA横浜)　※Ⅰ種（横浜市）</t>
    <rPh sb="0" eb="3">
      <t>クルマイス</t>
    </rPh>
    <rPh sb="6" eb="8">
      <t>ヨコハマ</t>
    </rPh>
    <rPh sb="12" eb="13">
      <t>シュ</t>
    </rPh>
    <rPh sb="14" eb="17">
      <t>ヨコハマシ</t>
    </rPh>
    <phoneticPr fontId="4"/>
  </si>
  <si>
    <t>担架　ウチダ　532-1053</t>
    <rPh sb="0" eb="2">
      <t>タンカ</t>
    </rPh>
    <phoneticPr fontId="4"/>
  </si>
  <si>
    <t>06</t>
    <phoneticPr fontId="4"/>
  </si>
  <si>
    <t>車椅子（介助型）　ＪＭＣ医器研</t>
    <rPh sb="0" eb="3">
      <t>クルマイス</t>
    </rPh>
    <rPh sb="4" eb="6">
      <t>カイジョ</t>
    </rPh>
    <rPh sb="6" eb="7">
      <t>カタ</t>
    </rPh>
    <rPh sb="12" eb="13">
      <t>イ</t>
    </rPh>
    <rPh sb="13" eb="14">
      <t>キ</t>
    </rPh>
    <rPh sb="14" eb="15">
      <t>ケン</t>
    </rPh>
    <phoneticPr fontId="4"/>
  </si>
  <si>
    <t>車椅子（介助型）　ＮＩＣＫ</t>
    <rPh sb="0" eb="3">
      <t>クルマイス</t>
    </rPh>
    <rPh sb="4" eb="6">
      <t>カイジョ</t>
    </rPh>
    <rPh sb="6" eb="7">
      <t>カタ</t>
    </rPh>
    <phoneticPr fontId="4"/>
  </si>
  <si>
    <t>車椅子（自走型）　2011.11下野谷小</t>
    <rPh sb="0" eb="1">
      <t>クルマ</t>
    </rPh>
    <rPh sb="1" eb="3">
      <t>イス</t>
    </rPh>
    <rPh sb="4" eb="6">
      <t>ジソウ</t>
    </rPh>
    <rPh sb="6" eb="7">
      <t>ガタ</t>
    </rPh>
    <rPh sb="16" eb="17">
      <t>シタ</t>
    </rPh>
    <rPh sb="17" eb="18">
      <t>ノ</t>
    </rPh>
    <rPh sb="18" eb="19">
      <t>タニ</t>
    </rPh>
    <rPh sb="19" eb="20">
      <t>ショウ</t>
    </rPh>
    <phoneticPr fontId="4"/>
  </si>
  <si>
    <t>車椅子（自走型）　潮田小</t>
    <rPh sb="0" eb="1">
      <t>クルマ</t>
    </rPh>
    <rPh sb="1" eb="3">
      <t>イス</t>
    </rPh>
    <rPh sb="4" eb="6">
      <t>ジソウ</t>
    </rPh>
    <rPh sb="6" eb="7">
      <t>ガタ</t>
    </rPh>
    <rPh sb="9" eb="11">
      <t>ウシオダ</t>
    </rPh>
    <rPh sb="11" eb="12">
      <t>ショウ</t>
    </rPh>
    <phoneticPr fontId="4"/>
  </si>
  <si>
    <t>車椅子（自走型）　ＪＰＡ総研グループ</t>
    <rPh sb="0" eb="1">
      <t>クルマ</t>
    </rPh>
    <rPh sb="1" eb="3">
      <t>イス</t>
    </rPh>
    <rPh sb="4" eb="6">
      <t>ジソウ</t>
    </rPh>
    <rPh sb="6" eb="7">
      <t>ガタ</t>
    </rPh>
    <rPh sb="12" eb="14">
      <t>ソウケン</t>
    </rPh>
    <phoneticPr fontId="4"/>
  </si>
  <si>
    <t>車椅子（自走型）　共立医療器機店</t>
    <rPh sb="0" eb="1">
      <t>クルマ</t>
    </rPh>
    <rPh sb="1" eb="3">
      <t>イス</t>
    </rPh>
    <rPh sb="4" eb="6">
      <t>ジソウ</t>
    </rPh>
    <rPh sb="6" eb="7">
      <t>ガタ</t>
    </rPh>
    <rPh sb="9" eb="11">
      <t>キョウリツ</t>
    </rPh>
    <rPh sb="11" eb="13">
      <t>イリョウ</t>
    </rPh>
    <rPh sb="13" eb="14">
      <t>キ</t>
    </rPh>
    <rPh sb="14" eb="15">
      <t>キ</t>
    </rPh>
    <rPh sb="15" eb="16">
      <t>テン</t>
    </rPh>
    <phoneticPr fontId="4"/>
  </si>
  <si>
    <t>歩行器　こげ茶</t>
    <rPh sb="0" eb="2">
      <t>ホコウ</t>
    </rPh>
    <rPh sb="2" eb="3">
      <t>キ</t>
    </rPh>
    <rPh sb="6" eb="7">
      <t>チャ</t>
    </rPh>
    <phoneticPr fontId="4"/>
  </si>
  <si>
    <t>手押し車　ウォーキングステッキ　ＣＡＪ-02185　紺チェック</t>
    <rPh sb="0" eb="2">
      <t>テオ</t>
    </rPh>
    <rPh sb="3" eb="4">
      <t>クルマ</t>
    </rPh>
    <rPh sb="26" eb="27">
      <t>コン</t>
    </rPh>
    <phoneticPr fontId="4"/>
  </si>
  <si>
    <t>シルバーカー　島製作所　Ｖ１-0607-3442　茶チェック</t>
    <rPh sb="7" eb="8">
      <t>シマ</t>
    </rPh>
    <rPh sb="8" eb="11">
      <t>セイサクショ</t>
    </rPh>
    <rPh sb="25" eb="26">
      <t>チャ</t>
    </rPh>
    <phoneticPr fontId="4"/>
  </si>
  <si>
    <t>長座位体前屈測定器</t>
    <rPh sb="0" eb="3">
      <t>チョウザイ</t>
    </rPh>
    <rPh sb="3" eb="4">
      <t>タイ</t>
    </rPh>
    <rPh sb="4" eb="6">
      <t>ゼンクツ</t>
    </rPh>
    <rPh sb="6" eb="8">
      <t>ソクテイ</t>
    </rPh>
    <rPh sb="8" eb="9">
      <t>キ</t>
    </rPh>
    <phoneticPr fontId="4"/>
  </si>
  <si>
    <t>ミーティングテーブル　ウチダ　1-385-2628　</t>
    <phoneticPr fontId="4"/>
  </si>
  <si>
    <t>地域ケアルーム</t>
    <rPh sb="0" eb="2">
      <t>チイキ</t>
    </rPh>
    <phoneticPr fontId="2"/>
  </si>
  <si>
    <t>地域ケアルーム</t>
    <rPh sb="0" eb="2">
      <t>チイキ</t>
    </rPh>
    <phoneticPr fontId="4"/>
  </si>
  <si>
    <t>事務用イス　ウチダ1-311-1520</t>
    <rPh sb="0" eb="3">
      <t>ジムヨウ</t>
    </rPh>
    <phoneticPr fontId="4"/>
  </si>
  <si>
    <t>地域ケアルーム</t>
    <rPh sb="0" eb="1">
      <t>チイ</t>
    </rPh>
    <rPh sb="1" eb="2">
      <t>イキ</t>
    </rPh>
    <phoneticPr fontId="4"/>
  </si>
  <si>
    <t>ﾃｰﾌﾞﾙ　KMK1275-WS</t>
    <phoneticPr fontId="4"/>
  </si>
  <si>
    <t>椅子　E217M　ナイキ</t>
    <rPh sb="0" eb="2">
      <t>イス</t>
    </rPh>
    <phoneticPr fontId="4"/>
  </si>
  <si>
    <t>ブラインド・カーテン一式　
ﾄｰｿｰﾆｭｰｾﾗﾐ25　TB-705 / 川島織物ｾﾙｺﾝ KH4230</t>
    <rPh sb="10" eb="12">
      <t>イッシキ</t>
    </rPh>
    <rPh sb="36" eb="38">
      <t>カワシマ</t>
    </rPh>
    <rPh sb="38" eb="40">
      <t>オリモノ</t>
    </rPh>
    <phoneticPr fontId="4"/>
  </si>
  <si>
    <t xml:space="preserve">ブラインド　タチカワシルキー　A25  </t>
    <phoneticPr fontId="4"/>
  </si>
  <si>
    <t>ダイニングテーブル　天童木工　T-0360</t>
    <rPh sb="10" eb="12">
      <t>テンドウ</t>
    </rPh>
    <rPh sb="12" eb="14">
      <t>モッコウ</t>
    </rPh>
    <phoneticPr fontId="4"/>
  </si>
  <si>
    <t>給食室</t>
    <rPh sb="0" eb="3">
      <t>キュウショクシツ</t>
    </rPh>
    <phoneticPr fontId="2"/>
  </si>
  <si>
    <t>給食室</t>
    <rPh sb="0" eb="3">
      <t>キュウショクシツ</t>
    </rPh>
    <phoneticPr fontId="4"/>
  </si>
  <si>
    <t>ダイニングチェア　天童木工　T-0507NB</t>
    <rPh sb="9" eb="11">
      <t>テンドウ</t>
    </rPh>
    <rPh sb="11" eb="13">
      <t>モッコウ</t>
    </rPh>
    <phoneticPr fontId="4"/>
  </si>
  <si>
    <t>ダイニングテーブル　折りたたみ                                          ITOKI  PCT0511HNF365</t>
    <rPh sb="10" eb="11">
      <t>オ</t>
    </rPh>
    <phoneticPr fontId="4"/>
  </si>
  <si>
    <t>ダイニングテーブル　丸型</t>
    <rPh sb="10" eb="11">
      <t>マル</t>
    </rPh>
    <rPh sb="11" eb="12">
      <t>ガタ</t>
    </rPh>
    <phoneticPr fontId="4"/>
  </si>
  <si>
    <t>ダイニングテーブル（茶・長方形）　　　　　　　　　　　　　　　　　　　　　　　　ニトリDTDAROQUE2１３５</t>
    <rPh sb="10" eb="11">
      <t>チャ</t>
    </rPh>
    <rPh sb="12" eb="15">
      <t>チョウホウケイ</t>
    </rPh>
    <phoneticPr fontId="4"/>
  </si>
  <si>
    <t>センターテーブル　オカムラ 8392TAM298 チーク</t>
    <phoneticPr fontId="4"/>
  </si>
  <si>
    <t>相談室</t>
    <rPh sb="0" eb="3">
      <t>ソウダンシツ</t>
    </rPh>
    <phoneticPr fontId="4"/>
  </si>
  <si>
    <t>安楽イス　オカムラ　2351ZA FN72</t>
    <rPh sb="0" eb="2">
      <t>アンラク</t>
    </rPh>
    <phoneticPr fontId="4"/>
  </si>
  <si>
    <t>トレーキャビネット　ウチダ　264-2216</t>
    <phoneticPr fontId="4"/>
  </si>
  <si>
    <t>棚なしﾃｰﾌﾞﾙ　ＤＲＣ角型</t>
    <rPh sb="0" eb="1">
      <t>タナ</t>
    </rPh>
    <rPh sb="12" eb="13">
      <t>カク</t>
    </rPh>
    <rPh sb="13" eb="14">
      <t>ガタ</t>
    </rPh>
    <phoneticPr fontId="4"/>
  </si>
  <si>
    <t>事務所受付</t>
    <rPh sb="0" eb="3">
      <t>ジムショ</t>
    </rPh>
    <rPh sb="3" eb="5">
      <t>ウケツケ</t>
    </rPh>
    <phoneticPr fontId="4"/>
  </si>
  <si>
    <t>ﾊｲｶｳﾝﾀｰ　基本ﾀｲﾌﾟNHE-859-K-WEG4</t>
    <rPh sb="8" eb="10">
      <t>キホン</t>
    </rPh>
    <phoneticPr fontId="4"/>
  </si>
  <si>
    <t>ﾛｰｶｳﾝﾀｰ　基本　NHE-277KM-WEG4</t>
    <rPh sb="8" eb="10">
      <t>キホン</t>
    </rPh>
    <phoneticPr fontId="4"/>
  </si>
  <si>
    <t>座卓　オカムラ L145DA</t>
    <rPh sb="0" eb="2">
      <t>ザタク</t>
    </rPh>
    <phoneticPr fontId="4"/>
  </si>
  <si>
    <t>休養室</t>
    <rPh sb="0" eb="2">
      <t>キュウヨウ</t>
    </rPh>
    <rPh sb="2" eb="3">
      <t>シツ</t>
    </rPh>
    <phoneticPr fontId="2"/>
  </si>
  <si>
    <t>休養室</t>
    <rPh sb="0" eb="2">
      <t>キュウヨウ</t>
    </rPh>
    <rPh sb="2" eb="3">
      <t>シツ</t>
    </rPh>
    <phoneticPr fontId="4"/>
  </si>
  <si>
    <t>３段ロッカー　扉なし</t>
    <rPh sb="1" eb="2">
      <t>ダン</t>
    </rPh>
    <rPh sb="7" eb="8">
      <t>トビラ</t>
    </rPh>
    <phoneticPr fontId="4"/>
  </si>
  <si>
    <t>厨房</t>
    <rPh sb="0" eb="2">
      <t>チュウボウ</t>
    </rPh>
    <phoneticPr fontId="2"/>
  </si>
  <si>
    <t>厨房</t>
    <rPh sb="0" eb="2">
      <t>チュウボウ</t>
    </rPh>
    <phoneticPr fontId="4"/>
  </si>
  <si>
    <t>-12</t>
    <phoneticPr fontId="4"/>
  </si>
  <si>
    <t>電子レンジ　東芝　ER-AX3(W)</t>
    <rPh sb="0" eb="2">
      <t>デンシ</t>
    </rPh>
    <rPh sb="6" eb="8">
      <t>トウシバ</t>
    </rPh>
    <phoneticPr fontId="4"/>
  </si>
  <si>
    <t>自動秤 シルバーアロー　164-1 ５キロ</t>
    <rPh sb="0" eb="2">
      <t>ジドウ</t>
    </rPh>
    <rPh sb="2" eb="3">
      <t>ハカリ</t>
    </rPh>
    <phoneticPr fontId="4"/>
  </si>
  <si>
    <t>ガス炊飯器　リンナイ</t>
    <rPh sb="2" eb="5">
      <t>スイハンキ</t>
    </rPh>
    <phoneticPr fontId="4"/>
  </si>
  <si>
    <t>台下戸棚　ナカニシ両面引出付</t>
    <rPh sb="0" eb="1">
      <t>ダイ</t>
    </rPh>
    <rPh sb="1" eb="2">
      <t>シタ</t>
    </rPh>
    <rPh sb="2" eb="4">
      <t>トダナ</t>
    </rPh>
    <rPh sb="9" eb="11">
      <t>リョウメン</t>
    </rPh>
    <rPh sb="11" eb="13">
      <t>ヒキダシ</t>
    </rPh>
    <rPh sb="13" eb="14">
      <t>ツ</t>
    </rPh>
    <phoneticPr fontId="4"/>
  </si>
  <si>
    <t>圧力鍋　理研P-11(10㍑）RP2-100</t>
    <rPh sb="0" eb="2">
      <t>アツリョク</t>
    </rPh>
    <rPh sb="2" eb="3">
      <t>ナベ</t>
    </rPh>
    <rPh sb="4" eb="6">
      <t>リケン</t>
    </rPh>
    <phoneticPr fontId="4"/>
  </si>
  <si>
    <t>打ち出し鍋　DON 48㎝</t>
    <rPh sb="0" eb="3">
      <t>ウチダ</t>
    </rPh>
    <rPh sb="4" eb="5">
      <t>ナベ</t>
    </rPh>
    <phoneticPr fontId="4"/>
  </si>
  <si>
    <t>電子レンジ　National NE-S20</t>
    <rPh sb="0" eb="2">
      <t>デンシ</t>
    </rPh>
    <phoneticPr fontId="4"/>
  </si>
  <si>
    <t>玄関</t>
    <rPh sb="0" eb="2">
      <t>ゲンカン</t>
    </rPh>
    <phoneticPr fontId="2"/>
  </si>
  <si>
    <t>玄関</t>
    <rPh sb="0" eb="2">
      <t>ゲンカン</t>
    </rPh>
    <phoneticPr fontId="4"/>
  </si>
  <si>
    <t>ｶﾀﾛｸﾞ展示台</t>
    <rPh sb="5" eb="7">
      <t>テンジ</t>
    </rPh>
    <rPh sb="7" eb="8">
      <t>ダイ</t>
    </rPh>
    <phoneticPr fontId="4"/>
  </si>
  <si>
    <t>ﾎﾜｲﾄﾎﾞ-ﾄﾞ　ｺｸﾖＢＢ－Ｈ634Ｗ1</t>
    <phoneticPr fontId="4"/>
  </si>
  <si>
    <t>コクヨシュレッダーKPS-78X</t>
    <phoneticPr fontId="4"/>
  </si>
  <si>
    <t>パンフレットラック　ITO KA4-9</t>
    <phoneticPr fontId="4"/>
  </si>
  <si>
    <t>傘立て　テラモト　UB-280-148-0</t>
    <rPh sb="0" eb="2">
      <t>カサタ</t>
    </rPh>
    <phoneticPr fontId="4"/>
  </si>
  <si>
    <t>カタログスタンド　コクヨ　黒</t>
    <rPh sb="13" eb="14">
      <t>クロ</t>
    </rPh>
    <phoneticPr fontId="4"/>
  </si>
  <si>
    <t>パンフレットケース　白</t>
    <rPh sb="10" eb="11">
      <t>シロ</t>
    </rPh>
    <phoneticPr fontId="4"/>
  </si>
  <si>
    <t>ＬＩＯＮ　案内板（スタンド）</t>
    <rPh sb="5" eb="7">
      <t>アンナイ</t>
    </rPh>
    <rPh sb="7" eb="8">
      <t>バン</t>
    </rPh>
    <phoneticPr fontId="4"/>
  </si>
  <si>
    <t>ロッカー　コクヨ　LK-6F1（古いロッカー）</t>
    <rPh sb="16" eb="17">
      <t>フル</t>
    </rPh>
    <phoneticPr fontId="4"/>
  </si>
  <si>
    <t>２階女子更衣室</t>
    <rPh sb="1" eb="2">
      <t>カイ</t>
    </rPh>
    <rPh sb="2" eb="4">
      <t>ジョシ</t>
    </rPh>
    <rPh sb="4" eb="7">
      <t>コウイシツ</t>
    </rPh>
    <phoneticPr fontId="4"/>
  </si>
  <si>
    <t>ﾛｯｶｰ　多人数6人用　ＩＴＯＫ</t>
    <rPh sb="5" eb="8">
      <t>タニンズウ</t>
    </rPh>
    <rPh sb="9" eb="10">
      <t>ニン</t>
    </rPh>
    <rPh sb="10" eb="11">
      <t>ヨウ</t>
    </rPh>
    <phoneticPr fontId="4"/>
  </si>
  <si>
    <t>１・２階更衣室</t>
    <rPh sb="3" eb="4">
      <t>カイ</t>
    </rPh>
    <rPh sb="4" eb="7">
      <t>コウイシツ</t>
    </rPh>
    <phoneticPr fontId="4"/>
  </si>
  <si>
    <t>H.18.5.17</t>
    <phoneticPr fontId="4"/>
  </si>
  <si>
    <t>クリアケースキャビネット　プラス CN-208F</t>
    <phoneticPr fontId="4"/>
  </si>
  <si>
    <t>在宅介護支援センター</t>
    <rPh sb="0" eb="2">
      <t>ザイタク</t>
    </rPh>
    <rPh sb="2" eb="4">
      <t>カイゴ</t>
    </rPh>
    <rPh sb="4" eb="6">
      <t>シエン</t>
    </rPh>
    <phoneticPr fontId="4"/>
  </si>
  <si>
    <t>アコーデオン衝立（防炎スクリーン）　SH30型　クリーム</t>
    <rPh sb="6" eb="8">
      <t>ツイタテ</t>
    </rPh>
    <rPh sb="9" eb="11">
      <t>ボウエン</t>
    </rPh>
    <rPh sb="22" eb="23">
      <t>カタ</t>
    </rPh>
    <phoneticPr fontId="4"/>
  </si>
  <si>
    <t>キャビネット　イトーキ　CCR-037LM</t>
    <phoneticPr fontId="4"/>
  </si>
  <si>
    <t>ﾍﾞﾋﾞｰｼｰﾄ</t>
    <phoneticPr fontId="4"/>
  </si>
  <si>
    <t>２階女子トイレ</t>
    <rPh sb="1" eb="2">
      <t>カイ</t>
    </rPh>
    <rPh sb="2" eb="4">
      <t>ジョシ</t>
    </rPh>
    <phoneticPr fontId="4"/>
  </si>
  <si>
    <t>ﾍﾞﾋﾞｰﾁｪｱｰ</t>
    <phoneticPr fontId="4"/>
  </si>
  <si>
    <t>スピードカッター　松下MK-K3-W</t>
  </si>
  <si>
    <t>調理室</t>
    <rPh sb="0" eb="3">
      <t>チョウリシツ</t>
    </rPh>
    <phoneticPr fontId="2"/>
  </si>
  <si>
    <t>調理室</t>
    <rPh sb="0" eb="3">
      <t>チョウリシツ</t>
    </rPh>
    <phoneticPr fontId="4"/>
  </si>
  <si>
    <t>電子レンジ　松下NE-N15</t>
    <rPh sb="6" eb="8">
      <t>マツシタ</t>
    </rPh>
    <phoneticPr fontId="4"/>
  </si>
  <si>
    <t>ワゴン ITO DJ-T3　ダンデイ</t>
    <phoneticPr fontId="4"/>
  </si>
  <si>
    <t>電気炊飯器　松下SR-1HFA36</t>
    <rPh sb="0" eb="2">
      <t>デンキ</t>
    </rPh>
    <rPh sb="2" eb="5">
      <t>スイハンキ</t>
    </rPh>
    <rPh sb="6" eb="8">
      <t>マツシタ</t>
    </rPh>
    <phoneticPr fontId="4"/>
  </si>
  <si>
    <t>ガスコンロ　RN-T463PC-CHL（R）</t>
    <phoneticPr fontId="4"/>
  </si>
  <si>
    <t>炊飯器　三菱ＮＪ－ＪＭ１８</t>
    <rPh sb="0" eb="3">
      <t>スイハンキ</t>
    </rPh>
    <rPh sb="4" eb="6">
      <t>ミツビシ</t>
    </rPh>
    <phoneticPr fontId="4"/>
  </si>
  <si>
    <t>２階廊下</t>
    <rPh sb="1" eb="2">
      <t>カイ</t>
    </rPh>
    <rPh sb="2" eb="4">
      <t>ロウカ</t>
    </rPh>
    <phoneticPr fontId="4"/>
  </si>
  <si>
    <t>三人掛けソファー　コクヨ</t>
    <rPh sb="0" eb="2">
      <t>サンニン</t>
    </rPh>
    <rPh sb="2" eb="3">
      <t>ガ</t>
    </rPh>
    <phoneticPr fontId="4"/>
  </si>
  <si>
    <t>シャワーチェア</t>
    <phoneticPr fontId="4"/>
  </si>
  <si>
    <t>浴室</t>
    <rPh sb="0" eb="2">
      <t>ヨクシツ</t>
    </rPh>
    <phoneticPr fontId="2"/>
  </si>
  <si>
    <t>浴室</t>
    <rPh sb="0" eb="2">
      <t>ヨクシツ</t>
    </rPh>
    <phoneticPr fontId="4"/>
  </si>
  <si>
    <t>貸出</t>
    <rPh sb="0" eb="2">
      <t>カシダシ</t>
    </rPh>
    <phoneticPr fontId="4"/>
  </si>
  <si>
    <t>市社協へ</t>
    <rPh sb="0" eb="1">
      <t>シ</t>
    </rPh>
    <rPh sb="1" eb="2">
      <t>シャ</t>
    </rPh>
    <rPh sb="2" eb="3">
      <t>キョウ</t>
    </rPh>
    <phoneticPr fontId="4"/>
  </si>
  <si>
    <t>並木へ</t>
    <rPh sb="0" eb="2">
      <t>ナミキ</t>
    </rPh>
    <phoneticPr fontId="4"/>
  </si>
  <si>
    <t>借用</t>
    <rPh sb="0" eb="2">
      <t>シャクヨウ</t>
    </rPh>
    <phoneticPr fontId="4"/>
  </si>
  <si>
    <t>サーバHA8000／30</t>
    <phoneticPr fontId="4"/>
  </si>
  <si>
    <t>反町から</t>
    <rPh sb="0" eb="2">
      <t>タンマチ</t>
    </rPh>
    <phoneticPr fontId="4"/>
  </si>
  <si>
    <t>外付けMO装置(640MB）</t>
    <rPh sb="0" eb="1">
      <t>ソト</t>
    </rPh>
    <rPh sb="1" eb="2">
      <t>ヅ</t>
    </rPh>
    <rPh sb="5" eb="7">
      <t>ソウチ</t>
    </rPh>
    <phoneticPr fontId="4"/>
  </si>
  <si>
    <t>外付けMO装置(640MB)</t>
    <rPh sb="0" eb="1">
      <t>ソト</t>
    </rPh>
    <rPh sb="1" eb="2">
      <t>ヅ</t>
    </rPh>
    <rPh sb="5" eb="7">
      <t>ソウチ</t>
    </rPh>
    <phoneticPr fontId="4"/>
  </si>
  <si>
    <t>フェアフレンド（クライアント用）</t>
    <rPh sb="14" eb="15">
      <t>ヨウ</t>
    </rPh>
    <phoneticPr fontId="4"/>
  </si>
  <si>
    <t>共同募金</t>
    <rPh sb="0" eb="2">
      <t>キョウドウ</t>
    </rPh>
    <rPh sb="2" eb="4">
      <t>ボキン</t>
    </rPh>
    <phoneticPr fontId="4"/>
  </si>
  <si>
    <t>ミニカトッポ　Ｈ３１Ａ</t>
    <phoneticPr fontId="4"/>
  </si>
  <si>
    <t>保管換</t>
    <rPh sb="0" eb="3">
      <t>ホカンガ</t>
    </rPh>
    <phoneticPr fontId="4"/>
  </si>
  <si>
    <t>車椅子昇降リフト付ワゴン車</t>
    <rPh sb="0" eb="3">
      <t>クルマイス</t>
    </rPh>
    <rPh sb="3" eb="5">
      <t>ショウコウ</t>
    </rPh>
    <rPh sb="8" eb="9">
      <t>ツキ</t>
    </rPh>
    <rPh sb="12" eb="13">
      <t>シャ</t>
    </rPh>
    <phoneticPr fontId="4"/>
  </si>
  <si>
    <t>駐車場</t>
    <rPh sb="0" eb="3">
      <t>チュウシャジョウ</t>
    </rPh>
    <phoneticPr fontId="2"/>
  </si>
  <si>
    <t>駐車場</t>
    <rPh sb="0" eb="3">
      <t>チュウシャジョウ</t>
    </rPh>
    <phoneticPr fontId="4"/>
  </si>
  <si>
    <t>電動三輪車　スズキセニアカー</t>
    <rPh sb="0" eb="2">
      <t>デンドウ</t>
    </rPh>
    <rPh sb="2" eb="5">
      <t>サンリンシャ</t>
    </rPh>
    <phoneticPr fontId="4"/>
  </si>
  <si>
    <t>07</t>
  </si>
  <si>
    <t>駐輪場</t>
    <rPh sb="0" eb="3">
      <t>チュウリンジョウ</t>
    </rPh>
    <phoneticPr fontId="2"/>
  </si>
  <si>
    <t>駐輪場</t>
    <rPh sb="0" eb="3">
      <t>チュウリンジョウ</t>
    </rPh>
    <phoneticPr fontId="4"/>
  </si>
  <si>
    <t>ボランティアルーム</t>
    <phoneticPr fontId="2"/>
  </si>
  <si>
    <t>相談コーナー</t>
    <rPh sb="0" eb="2">
      <t>ソウダン</t>
    </rPh>
    <phoneticPr fontId="2"/>
  </si>
  <si>
    <t>事務所受付</t>
    <rPh sb="0" eb="2">
      <t>ジム</t>
    </rPh>
    <rPh sb="2" eb="3">
      <t>ショ</t>
    </rPh>
    <rPh sb="3" eb="5">
      <t>ウケツケ</t>
    </rPh>
    <phoneticPr fontId="2"/>
  </si>
  <si>
    <t>給湯室</t>
    <rPh sb="0" eb="3">
      <t>キュウトウシツ</t>
    </rPh>
    <phoneticPr fontId="2"/>
  </si>
  <si>
    <t>所長机上</t>
    <rPh sb="0" eb="2">
      <t>ショチョウ</t>
    </rPh>
    <rPh sb="2" eb="3">
      <t>ツクエ</t>
    </rPh>
    <rPh sb="3" eb="4">
      <t>ウエ</t>
    </rPh>
    <phoneticPr fontId="2"/>
  </si>
  <si>
    <t>事務所</t>
    <rPh sb="0" eb="2">
      <t>ジム</t>
    </rPh>
    <rPh sb="2" eb="3">
      <t>ショ</t>
    </rPh>
    <phoneticPr fontId="2"/>
  </si>
  <si>
    <t>倉庫</t>
    <rPh sb="0" eb="2">
      <t>ソウコ</t>
    </rPh>
    <phoneticPr fontId="2"/>
  </si>
  <si>
    <t>その他</t>
    <rPh sb="2" eb="3">
      <t>ホカ</t>
    </rPh>
    <phoneticPr fontId="2"/>
  </si>
  <si>
    <t>他施設等</t>
    <rPh sb="0" eb="1">
      <t>ホカ</t>
    </rPh>
    <rPh sb="1" eb="4">
      <t>シセツトウ</t>
    </rPh>
    <phoneticPr fontId="2"/>
  </si>
  <si>
    <t>車両</t>
    <rPh sb="0" eb="2">
      <t>シャリョウ</t>
    </rPh>
    <phoneticPr fontId="2"/>
  </si>
  <si>
    <t>駐輪場</t>
    <rPh sb="0" eb="2">
      <t>チュウリン</t>
    </rPh>
    <rPh sb="2" eb="3">
      <t>ジョウ</t>
    </rPh>
    <phoneticPr fontId="2"/>
  </si>
  <si>
    <t>保管場所</t>
    <rPh sb="0" eb="2">
      <t>ホカン</t>
    </rPh>
    <rPh sb="2" eb="4">
      <t>バショ</t>
    </rPh>
    <phoneticPr fontId="2"/>
  </si>
  <si>
    <t>大項目</t>
    <rPh sb="0" eb="1">
      <t>ダイ</t>
    </rPh>
    <rPh sb="1" eb="3">
      <t>コウモク</t>
    </rPh>
    <phoneticPr fontId="2"/>
  </si>
  <si>
    <t>中項目</t>
    <rPh sb="0" eb="1">
      <t>チュウ</t>
    </rPh>
    <rPh sb="1" eb="3">
      <t>コウモク</t>
    </rPh>
    <phoneticPr fontId="2"/>
  </si>
  <si>
    <t>デイルーム</t>
    <phoneticPr fontId="2"/>
  </si>
  <si>
    <t>サテライト</t>
    <phoneticPr fontId="2"/>
  </si>
  <si>
    <t>他施設</t>
    <rPh sb="0" eb="1">
      <t>ホカ</t>
    </rPh>
    <rPh sb="1" eb="3">
      <t>シセツ</t>
    </rPh>
    <phoneticPr fontId="2"/>
  </si>
  <si>
    <t>物　品　管　理　簿　Ⅰ種</t>
    <rPh sb="0" eb="3">
      <t>ブッピン</t>
    </rPh>
    <rPh sb="4" eb="7">
      <t>カンリ</t>
    </rPh>
    <rPh sb="8" eb="9">
      <t>ボ</t>
    </rPh>
    <rPh sb="11" eb="12">
      <t>シュ</t>
    </rPh>
    <phoneticPr fontId="4"/>
  </si>
  <si>
    <t>購入</t>
    <rPh sb="0" eb="2">
      <t>コウニュウ</t>
    </rPh>
    <phoneticPr fontId="2"/>
  </si>
  <si>
    <t>廃棄</t>
    <rPh sb="0" eb="2">
      <t>ハイキ</t>
    </rPh>
    <phoneticPr fontId="2"/>
  </si>
  <si>
    <t>借入</t>
    <rPh sb="0" eb="2">
      <t>カリイレ</t>
    </rPh>
    <phoneticPr fontId="2"/>
  </si>
  <si>
    <t>貸出</t>
    <rPh sb="0" eb="1">
      <t>カシ</t>
    </rPh>
    <rPh sb="1" eb="2">
      <t>ダ</t>
    </rPh>
    <phoneticPr fontId="2"/>
  </si>
  <si>
    <t>寄贈</t>
    <rPh sb="0" eb="2">
      <t>キゾウ</t>
    </rPh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</si>
  <si>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</si>
  <si>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自転車　26インチ　シルバー</t>
    <rPh sb="0" eb="3">
      <t>ジテンシャ</t>
    </rPh>
    <phoneticPr fontId="4"/>
  </si>
  <si>
    <t>Ｂ9Ｋ24546</t>
    <phoneticPr fontId="2"/>
  </si>
  <si>
    <t>４号</t>
    <rPh sb="1" eb="2">
      <t>ゴウ</t>
    </rPh>
    <phoneticPr fontId="2"/>
  </si>
  <si>
    <t>在宅介護支援センター
２号</t>
    <rPh sb="0" eb="2">
      <t>ザイタク</t>
    </rPh>
    <rPh sb="2" eb="4">
      <t>カイゴ</t>
    </rPh>
    <rPh sb="4" eb="6">
      <t>シエン</t>
    </rPh>
    <rPh sb="12" eb="13">
      <t>ゴウ</t>
    </rPh>
    <phoneticPr fontId="4"/>
  </si>
  <si>
    <t>Mbk48622</t>
    <phoneticPr fontId="2"/>
  </si>
  <si>
    <t>在宅介護支援センター
３号</t>
    <rPh sb="0" eb="2">
      <t>ザイタク</t>
    </rPh>
    <rPh sb="2" eb="4">
      <t>カイゴ</t>
    </rPh>
    <rPh sb="4" eb="6">
      <t>シエン</t>
    </rPh>
    <rPh sb="12" eb="13">
      <t>ゴウ</t>
    </rPh>
    <phoneticPr fontId="4"/>
  </si>
  <si>
    <t>ラクッション260J</t>
    <phoneticPr fontId="2"/>
  </si>
  <si>
    <t>自転車　ブリジストン</t>
    <rPh sb="0" eb="3">
      <t>ジテンシャ</t>
    </rPh>
    <phoneticPr fontId="4"/>
  </si>
  <si>
    <t>ST-70 270J</t>
    <phoneticPr fontId="2"/>
  </si>
  <si>
    <t>６号</t>
    <rPh sb="1" eb="2">
      <t>ゴウ</t>
    </rPh>
    <phoneticPr fontId="2"/>
  </si>
  <si>
    <t>サカモト　ROSA</t>
    <phoneticPr fontId="2"/>
  </si>
  <si>
    <t>７号</t>
    <rPh sb="1" eb="2">
      <t>ゴウ</t>
    </rPh>
    <phoneticPr fontId="2"/>
  </si>
  <si>
    <t>サカモト
F'S　Grace</t>
    <phoneticPr fontId="2"/>
  </si>
  <si>
    <t>在宅介護支援センター
１号</t>
    <rPh sb="0" eb="2">
      <t>ザイタク</t>
    </rPh>
    <rPh sb="2" eb="4">
      <t>カイゴ</t>
    </rPh>
    <rPh sb="4" eb="6">
      <t>シエン</t>
    </rPh>
    <rPh sb="12" eb="13">
      <t>ゴウ</t>
    </rPh>
    <phoneticPr fontId="4"/>
  </si>
  <si>
    <t>01</t>
    <phoneticPr fontId="2"/>
  </si>
  <si>
    <t>-10</t>
    <phoneticPr fontId="2"/>
  </si>
  <si>
    <t>-06</t>
    <phoneticPr fontId="2"/>
  </si>
  <si>
    <t>-05</t>
    <phoneticPr fontId="2"/>
  </si>
  <si>
    <t>-12</t>
    <phoneticPr fontId="2"/>
  </si>
  <si>
    <t>05</t>
    <phoneticPr fontId="2"/>
  </si>
  <si>
    <t>-03</t>
    <phoneticPr fontId="2"/>
  </si>
  <si>
    <t>03</t>
    <phoneticPr fontId="2"/>
  </si>
  <si>
    <t>-20</t>
    <phoneticPr fontId="2"/>
  </si>
  <si>
    <t>-99</t>
    <phoneticPr fontId="2"/>
  </si>
  <si>
    <t>-08</t>
    <phoneticPr fontId="2"/>
  </si>
  <si>
    <t>-01</t>
    <phoneticPr fontId="2"/>
  </si>
  <si>
    <t>-16</t>
    <phoneticPr fontId="2"/>
  </si>
  <si>
    <t>01</t>
    <phoneticPr fontId="2"/>
  </si>
  <si>
    <t>05</t>
    <phoneticPr fontId="2"/>
  </si>
  <si>
    <t>-05</t>
    <phoneticPr fontId="2"/>
  </si>
  <si>
    <t>-01</t>
    <phoneticPr fontId="2"/>
  </si>
  <si>
    <t>-02</t>
    <phoneticPr fontId="2"/>
  </si>
  <si>
    <t>03</t>
    <phoneticPr fontId="2"/>
  </si>
  <si>
    <t>-20</t>
    <phoneticPr fontId="2"/>
  </si>
  <si>
    <t>-04</t>
    <phoneticPr fontId="2"/>
  </si>
  <si>
    <t>-99</t>
    <phoneticPr fontId="2"/>
  </si>
  <si>
    <t>-03</t>
    <phoneticPr fontId="2"/>
  </si>
  <si>
    <t>-14</t>
    <phoneticPr fontId="2"/>
  </si>
  <si>
    <t>車椅子</t>
    <rPh sb="0" eb="3">
      <t>クルマイス</t>
    </rPh>
    <phoneticPr fontId="2"/>
  </si>
  <si>
    <t>全日本不動産協会より、日進医療器株式会社製、ＴＫ－１０</t>
    <rPh sb="0" eb="3">
      <t>ゼンニホン</t>
    </rPh>
    <rPh sb="3" eb="6">
      <t>フドウサン</t>
    </rPh>
    <rPh sb="6" eb="8">
      <t>キョウカイ</t>
    </rPh>
    <rPh sb="20" eb="21">
      <t>セイ</t>
    </rPh>
    <phoneticPr fontId="2"/>
  </si>
  <si>
    <t>自転車　青</t>
    <rPh sb="0" eb="3">
      <t>ジテンシャ</t>
    </rPh>
    <rPh sb="4" eb="5">
      <t>アオ</t>
    </rPh>
    <phoneticPr fontId="2"/>
  </si>
  <si>
    <t>５号</t>
    <rPh sb="1" eb="2">
      <t>ゴウ</t>
    </rPh>
    <phoneticPr fontId="2"/>
  </si>
  <si>
    <t>ＣＹ－Ａ２４</t>
    <phoneticPr fontId="2"/>
  </si>
  <si>
    <t>５’号</t>
    <rPh sb="2" eb="3">
      <t>ゴウ</t>
    </rPh>
    <phoneticPr fontId="2"/>
  </si>
  <si>
    <t>自転車プリジストン</t>
    <rPh sb="0" eb="3">
      <t>ジテンシャ</t>
    </rPh>
    <phoneticPr fontId="2"/>
  </si>
  <si>
    <t>SA927235</t>
    <phoneticPr fontId="2"/>
  </si>
  <si>
    <t>整理記号</t>
    <rPh sb="0" eb="2">
      <t>セイリ</t>
    </rPh>
    <rPh sb="2" eb="4">
      <t>キゴウ</t>
    </rPh>
    <phoneticPr fontId="2"/>
  </si>
  <si>
    <t>貸し出し用
自走車１号</t>
    <rPh sb="0" eb="4">
      <t>カシダシヨ</t>
    </rPh>
    <rPh sb="4" eb="5">
      <t>ウ</t>
    </rPh>
    <rPh sb="6" eb="8">
      <t>ジソウ</t>
    </rPh>
    <rPh sb="8" eb="9">
      <t>シャ</t>
    </rPh>
    <rPh sb="10" eb="11">
      <t>ゴウ</t>
    </rPh>
    <phoneticPr fontId="2"/>
  </si>
  <si>
    <t>貸出し用
介助車２号</t>
    <rPh sb="0" eb="2">
      <t>カシダ</t>
    </rPh>
    <rPh sb="3" eb="4">
      <t>ヨウ</t>
    </rPh>
    <rPh sb="5" eb="7">
      <t>カイジョ</t>
    </rPh>
    <rPh sb="7" eb="8">
      <t>シャ</t>
    </rPh>
    <rPh sb="9" eb="10">
      <t>ゴウ</t>
    </rPh>
    <phoneticPr fontId="2"/>
  </si>
  <si>
    <t>貸出し用
介助車３号</t>
    <rPh sb="0" eb="2">
      <t>カシダ</t>
    </rPh>
    <rPh sb="3" eb="4">
      <t>ヨウ</t>
    </rPh>
    <rPh sb="5" eb="7">
      <t>カイジョ</t>
    </rPh>
    <rPh sb="7" eb="8">
      <t>シャ</t>
    </rPh>
    <rPh sb="9" eb="10">
      <t>ゴウ</t>
    </rPh>
    <phoneticPr fontId="2"/>
  </si>
  <si>
    <t>貸出し用
介助車１号</t>
    <rPh sb="0" eb="2">
      <t>カシダ</t>
    </rPh>
    <rPh sb="3" eb="4">
      <t>ヨウ</t>
    </rPh>
    <rPh sb="5" eb="7">
      <t>カイジョ</t>
    </rPh>
    <rPh sb="7" eb="8">
      <t>シャ</t>
    </rPh>
    <rPh sb="9" eb="10">
      <t>ゴウ</t>
    </rPh>
    <phoneticPr fontId="2"/>
  </si>
  <si>
    <t>貸し出し用
自走車２号</t>
    <rPh sb="0" eb="4">
      <t>カシダシヨ</t>
    </rPh>
    <rPh sb="4" eb="5">
      <t>ウ</t>
    </rPh>
    <rPh sb="6" eb="8">
      <t>ジソウ</t>
    </rPh>
    <rPh sb="8" eb="9">
      <t>シャ</t>
    </rPh>
    <rPh sb="10" eb="11">
      <t>ゴウ</t>
    </rPh>
    <phoneticPr fontId="2"/>
  </si>
  <si>
    <t>貸し出し用
自走車３号</t>
    <rPh sb="0" eb="4">
      <t>カシダシヨ</t>
    </rPh>
    <rPh sb="4" eb="5">
      <t>ウ</t>
    </rPh>
    <rPh sb="6" eb="8">
      <t>ジソウ</t>
    </rPh>
    <rPh sb="8" eb="9">
      <t>シャ</t>
    </rPh>
    <rPh sb="10" eb="11">
      <t>ゴウ</t>
    </rPh>
    <phoneticPr fontId="2"/>
  </si>
  <si>
    <t>横浜ベイスターズを愛する会
貸し出し用
自走車５号</t>
    <rPh sb="0" eb="2">
      <t>ヨコハマ</t>
    </rPh>
    <rPh sb="9" eb="10">
      <t>アイ</t>
    </rPh>
    <rPh sb="12" eb="13">
      <t>カイ</t>
    </rPh>
    <rPh sb="14" eb="18">
      <t>カシダシヨ</t>
    </rPh>
    <rPh sb="18" eb="19">
      <t>ウ</t>
    </rPh>
    <rPh sb="20" eb="22">
      <t>ジソウ</t>
    </rPh>
    <rPh sb="22" eb="23">
      <t>シャ</t>
    </rPh>
    <rPh sb="24" eb="25">
      <t>ゴウ</t>
    </rPh>
    <phoneticPr fontId="4"/>
  </si>
  <si>
    <t>グリーンのシート</t>
    <phoneticPr fontId="2"/>
  </si>
  <si>
    <t>オレンジのレザーシート</t>
    <phoneticPr fontId="2"/>
  </si>
  <si>
    <t>※Ⅰ種（横浜市）</t>
    <phoneticPr fontId="2"/>
  </si>
  <si>
    <t>車椅子（自走型）　カワムラサイクルＫＡ２０２</t>
    <rPh sb="0" eb="3">
      <t>クルマイス</t>
    </rPh>
    <rPh sb="4" eb="6">
      <t>ジソウ</t>
    </rPh>
    <rPh sb="6" eb="7">
      <t>ガタ</t>
    </rPh>
    <phoneticPr fontId="4"/>
  </si>
  <si>
    <t>車椅子（自走型）　</t>
    <rPh sb="0" eb="1">
      <t>クルマ</t>
    </rPh>
    <rPh sb="1" eb="3">
      <t>イス</t>
    </rPh>
    <rPh sb="4" eb="6">
      <t>ジソウ</t>
    </rPh>
    <rPh sb="6" eb="7">
      <t>ガタ</t>
    </rPh>
    <phoneticPr fontId="4"/>
  </si>
  <si>
    <t>2009.3下野谷小</t>
    <phoneticPr fontId="2"/>
  </si>
  <si>
    <t>車椅子（自走型）　KAWAMURA</t>
    <rPh sb="0" eb="1">
      <t>クルマ</t>
    </rPh>
    <rPh sb="1" eb="3">
      <t>イス</t>
    </rPh>
    <rPh sb="4" eb="6">
      <t>ジソウ</t>
    </rPh>
    <rPh sb="6" eb="7">
      <t>ガタ</t>
    </rPh>
    <phoneticPr fontId="4"/>
  </si>
  <si>
    <t>貸出し用
介助車４号</t>
    <rPh sb="0" eb="2">
      <t>カシダ</t>
    </rPh>
    <rPh sb="3" eb="4">
      <t>ヨウ</t>
    </rPh>
    <rPh sb="5" eb="7">
      <t>カイジョ</t>
    </rPh>
    <rPh sb="7" eb="8">
      <t>シャ</t>
    </rPh>
    <rPh sb="9" eb="10">
      <t>ゴウ</t>
    </rPh>
    <phoneticPr fontId="2"/>
  </si>
  <si>
    <t>Ａ</t>
    <phoneticPr fontId="2"/>
  </si>
  <si>
    <t>デイルーム</t>
    <phoneticPr fontId="2"/>
  </si>
  <si>
    <t>Ｂ</t>
    <phoneticPr fontId="2"/>
  </si>
  <si>
    <t>サテライト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</si>
  <si>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</si>
  <si>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</si>
  <si>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</si>
  <si>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</si>
  <si>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ボランティアルーム</t>
    <phoneticPr fontId="2"/>
  </si>
  <si>
    <t>G</t>
    <phoneticPr fontId="2"/>
  </si>
  <si>
    <t>H</t>
    <phoneticPr fontId="2"/>
  </si>
  <si>
    <t>Ｉ</t>
    <phoneticPr fontId="2"/>
  </si>
  <si>
    <t>J</t>
    <phoneticPr fontId="2"/>
  </si>
  <si>
    <t>K</t>
    <phoneticPr fontId="2"/>
  </si>
  <si>
    <t>Ⅰ</t>
    <phoneticPr fontId="2"/>
  </si>
  <si>
    <t>ⅠA0001</t>
    <phoneticPr fontId="2"/>
  </si>
  <si>
    <t>ⅠA0002</t>
    <phoneticPr fontId="2"/>
  </si>
  <si>
    <t>ⅠA0003</t>
    <phoneticPr fontId="2"/>
  </si>
  <si>
    <t>ⅠA0004
ⅠA0005</t>
    <phoneticPr fontId="2"/>
  </si>
  <si>
    <t>ⅠA0006</t>
    <phoneticPr fontId="2"/>
  </si>
  <si>
    <t>ⅠA0007</t>
    <phoneticPr fontId="2"/>
  </si>
  <si>
    <t>ⅠA0008～
ⅠA0022</t>
    <phoneticPr fontId="2"/>
  </si>
  <si>
    <t>ⅠA0023～
ⅠA0025</t>
    <phoneticPr fontId="2"/>
  </si>
  <si>
    <t>ⅠA0026</t>
    <phoneticPr fontId="2"/>
  </si>
  <si>
    <t>ⅠA0027</t>
    <phoneticPr fontId="2"/>
  </si>
  <si>
    <t>ⅠA0028</t>
    <phoneticPr fontId="2"/>
  </si>
  <si>
    <t>ⅠA0029</t>
  </si>
  <si>
    <t>ⅠA0030</t>
  </si>
  <si>
    <t>ⅠA0031</t>
    <phoneticPr fontId="2"/>
  </si>
  <si>
    <t>ⅠA0032</t>
  </si>
  <si>
    <t>ⅠA0033</t>
  </si>
  <si>
    <t>ⅠA0034</t>
  </si>
  <si>
    <t>ⅠA0035</t>
    <phoneticPr fontId="2"/>
  </si>
  <si>
    <t>ⅠA0036</t>
  </si>
  <si>
    <t>ⅠA0037</t>
    <phoneticPr fontId="2"/>
  </si>
  <si>
    <t>ⅠA0038</t>
    <phoneticPr fontId="2"/>
  </si>
  <si>
    <t>ⅠA0039</t>
  </si>
  <si>
    <t>ⅠA0040</t>
  </si>
  <si>
    <t>ⅠA0041</t>
  </si>
  <si>
    <t>ⅠA0042</t>
  </si>
  <si>
    <t>ⅠA0043</t>
  </si>
  <si>
    <t>ⅠA0044</t>
  </si>
  <si>
    <t>ⅠA0045</t>
  </si>
  <si>
    <t>ⅠA0046</t>
  </si>
  <si>
    <t>ⅠA0047</t>
  </si>
  <si>
    <t>ⅠA0048</t>
  </si>
  <si>
    <t>ⅠA0049</t>
  </si>
  <si>
    <t>ⅠA0050</t>
  </si>
  <si>
    <t>ⅠA0051</t>
  </si>
  <si>
    <t>ⅠA0052</t>
  </si>
  <si>
    <t>ⅠA0053</t>
  </si>
  <si>
    <t>ⅠA0054</t>
  </si>
  <si>
    <t>ⅠA0055</t>
  </si>
  <si>
    <t>ⅠA0056</t>
  </si>
  <si>
    <t>ⅠA0057</t>
  </si>
  <si>
    <t>ⅠA0058</t>
  </si>
  <si>
    <t>ⅠA0059</t>
  </si>
  <si>
    <t>ⅠA0060</t>
  </si>
  <si>
    <t>ⅠA0061～
ⅠA0066</t>
    <phoneticPr fontId="2"/>
  </si>
  <si>
    <t>ⅠA0067</t>
    <phoneticPr fontId="2"/>
  </si>
  <si>
    <t>ⅠA0068</t>
  </si>
  <si>
    <t>ⅠA0069</t>
  </si>
  <si>
    <t>ⅠA0070
ⅠA0071</t>
    <phoneticPr fontId="2"/>
  </si>
  <si>
    <t>ⅠA0072
ⅠA0073</t>
    <phoneticPr fontId="2"/>
  </si>
  <si>
    <t>ⅠA0074</t>
    <phoneticPr fontId="2"/>
  </si>
  <si>
    <t>ⅠA0075</t>
    <phoneticPr fontId="2"/>
  </si>
  <si>
    <t>ⅠA0076</t>
    <phoneticPr fontId="2"/>
  </si>
  <si>
    <t>ⅠA0077</t>
    <phoneticPr fontId="2"/>
  </si>
  <si>
    <t>ⅠA0078</t>
    <phoneticPr fontId="2"/>
  </si>
  <si>
    <t>ⅠA0079</t>
  </si>
  <si>
    <t>ⅠA0080</t>
  </si>
  <si>
    <t>ⅠA0081</t>
  </si>
  <si>
    <t>ⅠB0001</t>
    <phoneticPr fontId="2"/>
  </si>
  <si>
    <t>ⅠB0002</t>
    <phoneticPr fontId="2"/>
  </si>
  <si>
    <t>ⅠB0003</t>
    <phoneticPr fontId="2"/>
  </si>
  <si>
    <t>ⅠB0004</t>
    <phoneticPr fontId="2"/>
  </si>
  <si>
    <t>ⅠB0005</t>
  </si>
  <si>
    <t>ⅠB0006</t>
  </si>
  <si>
    <t>ⅠB0007</t>
    <phoneticPr fontId="2"/>
  </si>
  <si>
    <t>ⅠB0008</t>
  </si>
  <si>
    <t>ⅠB0009</t>
  </si>
  <si>
    <t>ⅠB0010</t>
  </si>
  <si>
    <t>ⅠB0011</t>
    <phoneticPr fontId="2"/>
  </si>
  <si>
    <t>ⅠB0012</t>
    <phoneticPr fontId="2"/>
  </si>
  <si>
    <t>ⅠB0013</t>
    <phoneticPr fontId="2"/>
  </si>
  <si>
    <t>ⅠB0014
ⅠB0015</t>
    <phoneticPr fontId="2"/>
  </si>
  <si>
    <t>ⅠB0016</t>
    <phoneticPr fontId="2"/>
  </si>
  <si>
    <t>ⅠB0017
ⅠB0018</t>
    <phoneticPr fontId="2"/>
  </si>
  <si>
    <t>ⅠB0019</t>
    <phoneticPr fontId="2"/>
  </si>
  <si>
    <t>ⅠB0020</t>
    <phoneticPr fontId="2"/>
  </si>
  <si>
    <t>ⅠB0021</t>
  </si>
  <si>
    <t>ⅠB0022</t>
  </si>
  <si>
    <t>ⅠB0023</t>
  </si>
  <si>
    <t>ⅠB0024</t>
  </si>
  <si>
    <t>ⅠB0025</t>
  </si>
  <si>
    <t>ⅠB0026</t>
  </si>
  <si>
    <t>ⅠB0027</t>
  </si>
  <si>
    <t>ⅠC0001</t>
    <phoneticPr fontId="2"/>
  </si>
  <si>
    <t>ⅠC0003</t>
  </si>
  <si>
    <t>ⅠC0004</t>
  </si>
  <si>
    <t>ⅠC0005</t>
  </si>
  <si>
    <t>ⅠC0006</t>
  </si>
  <si>
    <t>ⅠC0010</t>
  </si>
  <si>
    <t>ⅠC0011</t>
  </si>
  <si>
    <t>ⅠC0012</t>
  </si>
  <si>
    <t>ⅠC0013</t>
  </si>
  <si>
    <t>ⅠC0014</t>
  </si>
  <si>
    <t>ⅠC0015</t>
  </si>
  <si>
    <t>ⅠC0016</t>
  </si>
  <si>
    <t>ⅠC0017</t>
  </si>
  <si>
    <t>ⅠC0018</t>
  </si>
  <si>
    <t>ⅠC0019</t>
  </si>
  <si>
    <t>ⅠC0020</t>
  </si>
  <si>
    <t>ⅠC0021</t>
  </si>
  <si>
    <t>ⅠC0022</t>
  </si>
  <si>
    <t>ⅠC0024</t>
  </si>
  <si>
    <t>ⅠC0025</t>
  </si>
  <si>
    <t>ⅠC0026</t>
  </si>
  <si>
    <t>ⅠC0027</t>
  </si>
  <si>
    <t>ⅠC0031</t>
    <phoneticPr fontId="2"/>
  </si>
  <si>
    <t>ⅠC0032</t>
    <phoneticPr fontId="2"/>
  </si>
  <si>
    <t>ⅠC0033</t>
    <phoneticPr fontId="2"/>
  </si>
  <si>
    <t>ⅠC0034</t>
  </si>
  <si>
    <t>ⅠC0035</t>
  </si>
  <si>
    <t>ⅠC0036</t>
  </si>
  <si>
    <t>ⅠC0037</t>
  </si>
  <si>
    <t>ⅠC0038</t>
  </si>
  <si>
    <t>ⅠC0039</t>
    <phoneticPr fontId="2"/>
  </si>
  <si>
    <t>ⅠC0040</t>
  </si>
  <si>
    <t>ⅠC0042</t>
    <phoneticPr fontId="2"/>
  </si>
  <si>
    <t>ⅠC0043</t>
  </si>
  <si>
    <t>ⅠC0044</t>
  </si>
  <si>
    <t>ⅠC0045</t>
    <phoneticPr fontId="2"/>
  </si>
  <si>
    <t>ⅠC0046</t>
  </si>
  <si>
    <t>ⅠC0047～
ⅠC0049</t>
    <phoneticPr fontId="2"/>
  </si>
  <si>
    <t>ⅠC0050</t>
    <phoneticPr fontId="2"/>
  </si>
  <si>
    <t>ⅠC0053
ⅠC0054</t>
    <phoneticPr fontId="2"/>
  </si>
  <si>
    <t>ⅠC0055
ⅠC0056</t>
    <phoneticPr fontId="2"/>
  </si>
  <si>
    <t>ⅠC0057</t>
    <phoneticPr fontId="2"/>
  </si>
  <si>
    <t>ⅠC0058～
ⅠC0060</t>
    <phoneticPr fontId="2"/>
  </si>
  <si>
    <t>ⅠC0061～
ⅠC0063</t>
    <phoneticPr fontId="2"/>
  </si>
  <si>
    <t>ⅠC0064～
ⅠC0066</t>
    <phoneticPr fontId="2"/>
  </si>
  <si>
    <t>ⅠC0067</t>
    <phoneticPr fontId="2"/>
  </si>
  <si>
    <t>ⅠC0068</t>
  </si>
  <si>
    <t>ⅠC0069</t>
  </si>
  <si>
    <t>ⅠC0071</t>
  </si>
  <si>
    <t>ⅠC0073
ⅠC0074</t>
    <phoneticPr fontId="2"/>
  </si>
  <si>
    <t>ⅠC0078
ⅠC0079</t>
    <phoneticPr fontId="2"/>
  </si>
  <si>
    <t>ⅠC0080～
ⅠC0084</t>
    <phoneticPr fontId="2"/>
  </si>
  <si>
    <t>ⅠC0085～
ⅠC0089</t>
    <phoneticPr fontId="2"/>
  </si>
  <si>
    <t>ⅠC0090</t>
    <phoneticPr fontId="2"/>
  </si>
  <si>
    <t>ⅠC0096</t>
    <phoneticPr fontId="2"/>
  </si>
  <si>
    <t>ⅠC0097</t>
  </si>
  <si>
    <t>ⅠC0100</t>
  </si>
  <si>
    <t>ⅠC0101～
ⅠC0104</t>
    <phoneticPr fontId="2"/>
  </si>
  <si>
    <t>ⅠC0105</t>
    <phoneticPr fontId="2"/>
  </si>
  <si>
    <t>ⅠC0107～
ⅠC0110</t>
    <phoneticPr fontId="2"/>
  </si>
  <si>
    <t>ⅠC0111</t>
    <phoneticPr fontId="2"/>
  </si>
  <si>
    <t>ⅠC0112</t>
  </si>
  <si>
    <t>ⅠC0114</t>
  </si>
  <si>
    <t>ⅠC0115</t>
  </si>
  <si>
    <t>ⅠC0116</t>
  </si>
  <si>
    <t>ⅠC0119</t>
  </si>
  <si>
    <t>ⅠC0123</t>
  </si>
  <si>
    <t>ⅠC0124</t>
  </si>
  <si>
    <t>ⅠD0001
ⅠD0002</t>
    <phoneticPr fontId="2"/>
  </si>
  <si>
    <t>ⅠD0003～
ⅠD0012</t>
    <phoneticPr fontId="2"/>
  </si>
  <si>
    <t>ⅠD0013～
ⅠD0020</t>
    <phoneticPr fontId="2"/>
  </si>
  <si>
    <t>ⅠD0021～
ⅠD0024</t>
    <phoneticPr fontId="2"/>
  </si>
  <si>
    <t>ⅠD0025</t>
    <phoneticPr fontId="2"/>
  </si>
  <si>
    <t>ⅠD0026</t>
  </si>
  <si>
    <t>ⅠD0027</t>
  </si>
  <si>
    <t>ⅠD0028</t>
    <phoneticPr fontId="2"/>
  </si>
  <si>
    <t>ⅠD0029</t>
  </si>
  <si>
    <t>ⅠD0030</t>
  </si>
  <si>
    <t>ⅠD0031</t>
  </si>
  <si>
    <t>ⅠD0032</t>
  </si>
  <si>
    <t>ⅠD0033</t>
  </si>
  <si>
    <t>ⅠD0034</t>
  </si>
  <si>
    <t>ⅠD0035</t>
  </si>
  <si>
    <t>ⅠD0036</t>
  </si>
  <si>
    <t>ⅠD0037</t>
  </si>
  <si>
    <t>ⅠD0038</t>
  </si>
  <si>
    <t>ⅠD0039</t>
    <phoneticPr fontId="2"/>
  </si>
  <si>
    <t>ⅠD0040</t>
  </si>
  <si>
    <t>ⅠD0041～
ⅠD0064</t>
    <phoneticPr fontId="2"/>
  </si>
  <si>
    <t>ⅠD0065～
ⅠD0102</t>
    <phoneticPr fontId="2"/>
  </si>
  <si>
    <t>ⅠD0103
ⅠD0104</t>
    <phoneticPr fontId="2"/>
  </si>
  <si>
    <t>ⅠE0001</t>
    <phoneticPr fontId="2"/>
  </si>
  <si>
    <t>ⅠE0002</t>
  </si>
  <si>
    <t>ⅠE0003</t>
  </si>
  <si>
    <t>ⅠE0004</t>
  </si>
  <si>
    <t>ⅠE0005</t>
  </si>
  <si>
    <t>ⅠE0006</t>
  </si>
  <si>
    <t>ⅠE0007</t>
    <phoneticPr fontId="2"/>
  </si>
  <si>
    <t>ⅠE0008</t>
  </si>
  <si>
    <t>ⅠE0009</t>
  </si>
  <si>
    <t>ⅠF0001</t>
    <phoneticPr fontId="2"/>
  </si>
  <si>
    <t>ⅠF0002
ⅠF0003</t>
    <phoneticPr fontId="2"/>
  </si>
  <si>
    <t>ⅠF0004～
ⅠF0010</t>
    <phoneticPr fontId="2"/>
  </si>
  <si>
    <t>ⅠF0011</t>
    <phoneticPr fontId="2"/>
  </si>
  <si>
    <t>ⅠF0012</t>
  </si>
  <si>
    <t>ⅠF0013</t>
  </si>
  <si>
    <t>ⅠF0014</t>
    <phoneticPr fontId="2"/>
  </si>
  <si>
    <t>ⅠF0015</t>
  </si>
  <si>
    <t>ⅠF0016</t>
  </si>
  <si>
    <t>ⅠF0017</t>
  </si>
  <si>
    <t>ⅠF0018～
ⅠF0021</t>
    <phoneticPr fontId="2"/>
  </si>
  <si>
    <t>ⅠF0022～
ⅠF0024</t>
    <phoneticPr fontId="2"/>
  </si>
  <si>
    <t>ⅠF0025～
ⅠF0028</t>
    <phoneticPr fontId="2"/>
  </si>
  <si>
    <t>ⅠF0029～
ⅠF0031</t>
    <phoneticPr fontId="2"/>
  </si>
  <si>
    <t>ⅠF0032～
ⅠF0037</t>
    <phoneticPr fontId="2"/>
  </si>
  <si>
    <t>ⅠF0038
ⅠF0039</t>
    <phoneticPr fontId="2"/>
  </si>
  <si>
    <t>ⅠF0040</t>
    <phoneticPr fontId="2"/>
  </si>
  <si>
    <t>ⅠG0001</t>
    <phoneticPr fontId="2"/>
  </si>
  <si>
    <t>ⅠG0002</t>
  </si>
  <si>
    <t>ⅠG0003
ⅠG0004</t>
    <phoneticPr fontId="2"/>
  </si>
  <si>
    <t>ⅠG0005</t>
    <phoneticPr fontId="2"/>
  </si>
  <si>
    <t>ⅠG0006～
ⅠG0009</t>
    <phoneticPr fontId="2"/>
  </si>
  <si>
    <t>ⅠG0010</t>
    <phoneticPr fontId="2"/>
  </si>
  <si>
    <t>ⅠG0011</t>
  </si>
  <si>
    <t>ⅠG0012</t>
  </si>
  <si>
    <t>ⅠG0013</t>
  </si>
  <si>
    <t>ⅠG0014</t>
  </si>
  <si>
    <t>ⅠG0015
ⅠG0016</t>
    <phoneticPr fontId="2"/>
  </si>
  <si>
    <t>ⅠG0017</t>
    <phoneticPr fontId="2"/>
  </si>
  <si>
    <t>ⅠG0018</t>
  </si>
  <si>
    <t>ⅠH0001</t>
    <phoneticPr fontId="2"/>
  </si>
  <si>
    <t>ⅠH0002</t>
  </si>
  <si>
    <t>ⅠH0003</t>
  </si>
  <si>
    <t>ⅠH0004</t>
  </si>
  <si>
    <t>ⅠH0005</t>
  </si>
  <si>
    <t>ⅠH0006</t>
  </si>
  <si>
    <t>ⅠH0007</t>
  </si>
  <si>
    <t>ⅠH0008</t>
  </si>
  <si>
    <t>ⅠH0009</t>
  </si>
  <si>
    <t>ⅠH0010</t>
  </si>
  <si>
    <t>ⅠH0011</t>
  </si>
  <si>
    <t>ⅠH0012</t>
  </si>
  <si>
    <t>ⅠH0013</t>
  </si>
  <si>
    <t>ⅠH0014</t>
  </si>
  <si>
    <t>ⅠH0015</t>
    <phoneticPr fontId="2"/>
  </si>
  <si>
    <t>ⅠH0016</t>
  </si>
  <si>
    <t>ⅠH0017</t>
  </si>
  <si>
    <t>ⅠH0018</t>
    <phoneticPr fontId="2"/>
  </si>
  <si>
    <t>ⅠH0019</t>
    <phoneticPr fontId="2"/>
  </si>
  <si>
    <t>ⅠH0020</t>
  </si>
  <si>
    <t>ⅠH0021</t>
  </si>
  <si>
    <t>ⅠH0022</t>
  </si>
  <si>
    <t>ⅠH0023</t>
    <phoneticPr fontId="2"/>
  </si>
  <si>
    <t>ⅠI0001</t>
    <phoneticPr fontId="2"/>
  </si>
  <si>
    <t>ⅠI0002</t>
    <phoneticPr fontId="2"/>
  </si>
  <si>
    <t>ⅠI0003</t>
  </si>
  <si>
    <t>ⅠI0004</t>
  </si>
  <si>
    <t>ⅠI0005</t>
  </si>
  <si>
    <t>ⅠK0005
ⅠK0006</t>
    <phoneticPr fontId="2"/>
  </si>
  <si>
    <t>ⅠK0007
ⅠK0008</t>
    <phoneticPr fontId="2"/>
  </si>
  <si>
    <t>ⅠK0009</t>
    <phoneticPr fontId="2"/>
  </si>
  <si>
    <t>ⅠK0010
ⅠK0011</t>
    <phoneticPr fontId="2"/>
  </si>
  <si>
    <t>ⅠK0012
ⅠK0013</t>
    <phoneticPr fontId="2"/>
  </si>
  <si>
    <t>ⅠK0014～
ⅠK0017</t>
    <phoneticPr fontId="2"/>
  </si>
  <si>
    <t>ⅠK0018</t>
    <phoneticPr fontId="2"/>
  </si>
  <si>
    <t>ⅠK0019</t>
  </si>
  <si>
    <t>ⅠK0020</t>
  </si>
  <si>
    <t>ⅠK0021</t>
  </si>
  <si>
    <t>ⅠK0022</t>
  </si>
  <si>
    <t>ⅠK0023</t>
  </si>
  <si>
    <t>ⅠK0024</t>
  </si>
  <si>
    <t>カメラ　ペンタックスESPIO 838G</t>
    <phoneticPr fontId="4"/>
  </si>
  <si>
    <t>シュレッダー 　ウチダ 1-117-4100</t>
    <phoneticPr fontId="4"/>
  </si>
  <si>
    <t>パーテーション　コクヨ</t>
    <phoneticPr fontId="4"/>
  </si>
  <si>
    <t>ソファ　ITO SR38-SB</t>
    <phoneticPr fontId="4"/>
  </si>
  <si>
    <t>ペーパーカッター　LION PC-612S</t>
    <phoneticPr fontId="4"/>
  </si>
  <si>
    <t>カメラ　ペンタックス　ズーム90WR</t>
    <phoneticPr fontId="4"/>
  </si>
  <si>
    <t>カメラ　オリンパス</t>
    <phoneticPr fontId="4"/>
  </si>
  <si>
    <t>デジタルカメラ　オリンパス　C-830L</t>
    <phoneticPr fontId="4"/>
  </si>
  <si>
    <t>パソコン　ECO-PCMA80TFR</t>
    <phoneticPr fontId="4"/>
  </si>
  <si>
    <t>NECデスクトップパソコン　NEC Mate</t>
    <phoneticPr fontId="4"/>
  </si>
  <si>
    <t>プリンター　EPSON PM770C</t>
    <phoneticPr fontId="4"/>
  </si>
  <si>
    <t>メモリー　プリンストンPD168R-64</t>
    <phoneticPr fontId="4"/>
  </si>
  <si>
    <t>メモリー　プリンストンPD144S-64</t>
    <phoneticPr fontId="4"/>
  </si>
  <si>
    <t>ﾋﾞﾃﾞｵﾃﾞｯｷ　HV-G500　MITSUBISHI</t>
    <phoneticPr fontId="4"/>
  </si>
  <si>
    <t>ﾋﾞﾃﾞｵﾃﾞｯｷ　HV-G500　MITSUBISHI</t>
    <phoneticPr fontId="4"/>
  </si>
  <si>
    <t>ｶﾗｰﾃﾚﾋﾞ　21T-D103 MITSUBISH</t>
    <phoneticPr fontId="4"/>
  </si>
  <si>
    <t>ガスコンロ　RN-T463PC-CHL（R）</t>
    <phoneticPr fontId="4"/>
  </si>
  <si>
    <t>ミニカトッポ　Ｈ３１Ａ</t>
    <phoneticPr fontId="4"/>
  </si>
  <si>
    <t>ST-70 270J</t>
    <phoneticPr fontId="2"/>
  </si>
  <si>
    <t>ＣＹ－Ａ２４</t>
    <phoneticPr fontId="2"/>
  </si>
  <si>
    <t>Mbk48622</t>
    <phoneticPr fontId="2"/>
  </si>
  <si>
    <t>横浜市潮田地域ケアプラザ</t>
    <rPh sb="0" eb="2">
      <t>ヨコハマ</t>
    </rPh>
    <rPh sb="2" eb="3">
      <t>シ</t>
    </rPh>
    <rPh sb="3" eb="7">
      <t>ウシオダチイキ</t>
    </rPh>
    <phoneticPr fontId="2"/>
  </si>
  <si>
    <t>ｶｰﾃﾝ　KH4332 両開き (レース)</t>
    <rPh sb="12" eb="13">
      <t>リョウ</t>
    </rPh>
    <rPh sb="13" eb="14">
      <t>ヒラ</t>
    </rPh>
    <phoneticPr fontId="4"/>
  </si>
  <si>
    <t>ⅠC0002</t>
    <phoneticPr fontId="2"/>
  </si>
  <si>
    <t>ⅠC0007</t>
    <phoneticPr fontId="2"/>
  </si>
  <si>
    <t>ⅠC0070</t>
    <phoneticPr fontId="2"/>
  </si>
  <si>
    <t>ⅠC0072</t>
    <phoneticPr fontId="2"/>
  </si>
  <si>
    <t>ⅠC0075</t>
    <phoneticPr fontId="2"/>
  </si>
  <si>
    <t>ⅠC0076</t>
    <phoneticPr fontId="2"/>
  </si>
  <si>
    <t>ⅠC0099</t>
    <phoneticPr fontId="2"/>
  </si>
  <si>
    <t>ⅠC0106</t>
    <phoneticPr fontId="2"/>
  </si>
  <si>
    <t>ⅠC0122</t>
    <phoneticPr fontId="2"/>
  </si>
  <si>
    <t>ⅠC0125</t>
    <phoneticPr fontId="2"/>
  </si>
  <si>
    <t>デイルーム</t>
    <phoneticPr fontId="4"/>
  </si>
  <si>
    <t>ロッカー３人用</t>
    <rPh sb="5" eb="7">
      <t>ニンヨウ</t>
    </rPh>
    <phoneticPr fontId="2"/>
  </si>
  <si>
    <t>ⅠG0021</t>
    <phoneticPr fontId="2"/>
  </si>
  <si>
    <t>ⅠG0020</t>
    <phoneticPr fontId="2"/>
  </si>
  <si>
    <t>ⅠG0019</t>
    <phoneticPr fontId="2"/>
  </si>
  <si>
    <t>廃棄</t>
  </si>
  <si>
    <t>掃除機　三菱　TC-AF12P</t>
  </si>
  <si>
    <t>サテライト</t>
  </si>
  <si>
    <t>廃棄</t>
    <rPh sb="0" eb="2">
      <t>ハイキ</t>
    </rPh>
    <phoneticPr fontId="2"/>
  </si>
  <si>
    <t>手提げ金庫　LION ブルー</t>
    <rPh sb="0" eb="2">
      <t>テサ</t>
    </rPh>
    <rPh sb="3" eb="5">
      <t>キンコ</t>
    </rPh>
    <phoneticPr fontId="4"/>
  </si>
  <si>
    <t>ⅠD0108～
ⅠD0110</t>
    <phoneticPr fontId="2"/>
  </si>
  <si>
    <t>ⅠD0105</t>
    <phoneticPr fontId="2"/>
  </si>
  <si>
    <t>ⅠD0106</t>
    <phoneticPr fontId="2"/>
  </si>
  <si>
    <t>ⅠD0107</t>
    <phoneticPr fontId="2"/>
  </si>
  <si>
    <t>ⅠA0082～
ⅠA0089</t>
    <phoneticPr fontId="2"/>
  </si>
  <si>
    <t>イス　　　　　　　　　　　　ピンク肘掛　　　　　　　　内田洋行　</t>
    <rPh sb="17" eb="19">
      <t>ヒジカケ</t>
    </rPh>
    <rPh sb="27" eb="29">
      <t>ウチダ</t>
    </rPh>
    <rPh sb="29" eb="31">
      <t>ヨウコウ</t>
    </rPh>
    <phoneticPr fontId="4"/>
  </si>
  <si>
    <r>
      <rPr>
        <sz val="9"/>
        <rFont val="ＭＳ Ｐゴシック"/>
        <family val="3"/>
      </rPr>
      <t>会議用椅子</t>
    </r>
    <r>
      <rPr>
        <sz val="10"/>
        <rFont val="ＭＳ Ｐゴシック"/>
        <family val="3"/>
      </rPr>
      <t>　ライオン　　　水色肘掛</t>
    </r>
    <rPh sb="0" eb="2">
      <t>カイギ</t>
    </rPh>
    <rPh sb="2" eb="3">
      <t>ヨウ</t>
    </rPh>
    <rPh sb="3" eb="5">
      <t>イス</t>
    </rPh>
    <rPh sb="13" eb="15">
      <t>ミズイロ</t>
    </rPh>
    <rPh sb="15" eb="17">
      <t>ヒジカ</t>
    </rPh>
    <phoneticPr fontId="4"/>
  </si>
  <si>
    <t>ⅠA0097～
ⅠA0098</t>
    <phoneticPr fontId="2"/>
  </si>
  <si>
    <t>イス　茶色肘掛なし</t>
    <rPh sb="3" eb="5">
      <t>チャイロ</t>
    </rPh>
    <rPh sb="5" eb="7">
      <t>ヒジカケ</t>
    </rPh>
    <phoneticPr fontId="4"/>
  </si>
  <si>
    <t>三菱エアコン</t>
    <rPh sb="0" eb="2">
      <t>ミツビシ</t>
    </rPh>
    <phoneticPr fontId="2"/>
  </si>
  <si>
    <t>ⅠB0028</t>
    <phoneticPr fontId="2"/>
  </si>
  <si>
    <t>購入</t>
    <rPh sb="0" eb="2">
      <t>コウニュウ</t>
    </rPh>
    <phoneticPr fontId="2"/>
  </si>
  <si>
    <t>ブラザーFAX
750TA</t>
    <phoneticPr fontId="2"/>
  </si>
  <si>
    <t>ダイニングテーブル</t>
    <phoneticPr fontId="2"/>
  </si>
  <si>
    <t>ⅠB0029</t>
    <phoneticPr fontId="2"/>
  </si>
  <si>
    <t>ダイニングチェア</t>
    <phoneticPr fontId="2"/>
  </si>
  <si>
    <t>ⅠB0037</t>
    <phoneticPr fontId="2"/>
  </si>
  <si>
    <t>椅子(high)</t>
    <rPh sb="0" eb="2">
      <t>イス</t>
    </rPh>
    <phoneticPr fontId="2"/>
  </si>
  <si>
    <t>椅子(low)</t>
    <rPh sb="0" eb="2">
      <t>イス</t>
    </rPh>
    <phoneticPr fontId="2"/>
  </si>
  <si>
    <t>書籍棚LION</t>
    <rPh sb="0" eb="2">
      <t>ショセキ</t>
    </rPh>
    <rPh sb="2" eb="3">
      <t>タナ</t>
    </rPh>
    <phoneticPr fontId="2"/>
  </si>
  <si>
    <t>ⅠB0030</t>
    <phoneticPr fontId="2"/>
  </si>
  <si>
    <t>ⅠB0031
 ～ⅠB0036</t>
    <phoneticPr fontId="2"/>
  </si>
  <si>
    <t>ⅠB0038
～ⅠB0040</t>
    <phoneticPr fontId="2"/>
  </si>
  <si>
    <t>簡易ベッド</t>
    <rPh sb="0" eb="2">
      <t>カンイ</t>
    </rPh>
    <phoneticPr fontId="2"/>
  </si>
  <si>
    <t>ⅠA0099～
ⅠA0111</t>
    <phoneticPr fontId="2"/>
  </si>
  <si>
    <t>ケースフアィル用ワゴン</t>
    <rPh sb="7" eb="8">
      <t>ヨウ</t>
    </rPh>
    <phoneticPr fontId="2"/>
  </si>
  <si>
    <t>ベンチ
    ソファー</t>
    <phoneticPr fontId="2"/>
  </si>
  <si>
    <t>ソファー(茶)</t>
    <rPh sb="5" eb="6">
      <t>チャ</t>
    </rPh>
    <phoneticPr fontId="2"/>
  </si>
  <si>
    <t>ⅠA0112 ～ⅠA0113</t>
    <phoneticPr fontId="2"/>
  </si>
  <si>
    <t>ⅠA0114 ～ⅠA0115</t>
    <phoneticPr fontId="2"/>
  </si>
  <si>
    <t>ⅠA0116 ～ⅠA0117</t>
    <phoneticPr fontId="2"/>
  </si>
  <si>
    <t>ⅠA0118 ～ⅠA0120</t>
    <phoneticPr fontId="2"/>
  </si>
  <si>
    <t>足台オットマン</t>
    <rPh sb="0" eb="2">
      <t>アシダイ</t>
    </rPh>
    <phoneticPr fontId="2"/>
  </si>
  <si>
    <t>ⅠA0121</t>
    <phoneticPr fontId="2"/>
  </si>
  <si>
    <t xml:space="preserve">  </t>
    <phoneticPr fontId="2"/>
  </si>
  <si>
    <t>ソファー ベッド</t>
    <phoneticPr fontId="2"/>
  </si>
  <si>
    <t>ⅠA0122</t>
    <phoneticPr fontId="2"/>
  </si>
  <si>
    <t>ⅠA0123</t>
    <phoneticPr fontId="2"/>
  </si>
  <si>
    <t>音響ラック</t>
    <rPh sb="0" eb="2">
      <t>オンキョウ</t>
    </rPh>
    <phoneticPr fontId="2"/>
  </si>
  <si>
    <t>棚付き
テーブル</t>
    <rPh sb="0" eb="1">
      <t>タナ</t>
    </rPh>
    <rPh sb="1" eb="2">
      <t>ツ</t>
    </rPh>
    <phoneticPr fontId="2"/>
  </si>
  <si>
    <t>ⅠA0124</t>
    <phoneticPr fontId="2"/>
  </si>
  <si>
    <t>ⅠA0125</t>
    <phoneticPr fontId="2"/>
  </si>
  <si>
    <t>手押し車
(紺チェック)</t>
    <rPh sb="0" eb="2">
      <t>テオ</t>
    </rPh>
    <rPh sb="3" eb="4">
      <t>クルマ</t>
    </rPh>
    <rPh sb="6" eb="7">
      <t>コン</t>
    </rPh>
    <phoneticPr fontId="2"/>
  </si>
  <si>
    <t>ⅠC0009-1          ⅠC0009-2</t>
    <phoneticPr fontId="2"/>
  </si>
  <si>
    <t>ⅠC0008</t>
    <phoneticPr fontId="2"/>
  </si>
  <si>
    <t>ⅠC0030-1  ⅠC0030-2</t>
    <phoneticPr fontId="2"/>
  </si>
  <si>
    <t>ｷｬﾋﾞﾈｯﾄ　ｲﾄｰｷ　HTS-129BAS-WE</t>
    <phoneticPr fontId="4"/>
  </si>
  <si>
    <t>ⅠC0023-1　ⅠC0023-2　ⅠC0023-3</t>
    <phoneticPr fontId="2"/>
  </si>
  <si>
    <t>ⅠC0029</t>
    <phoneticPr fontId="2"/>
  </si>
  <si>
    <t>ⅠC0028-1　ⅠC0028-2　ⅠC0028-3　ⅠC0028-4</t>
    <phoneticPr fontId="2"/>
  </si>
  <si>
    <t>ⅠC0117-1　ⅠC0117-2</t>
    <phoneticPr fontId="2"/>
  </si>
  <si>
    <t>ⅠC0120
ⅠC0121</t>
    <phoneticPr fontId="2"/>
  </si>
  <si>
    <t>ⅠC0120</t>
  </si>
  <si>
    <t>ｈ24.7..24</t>
    <phoneticPr fontId="2"/>
  </si>
  <si>
    <t>スタッキングチェア天童木工T-7172N</t>
    <rPh sb="9" eb="11">
      <t>テンドウ</t>
    </rPh>
    <rPh sb="11" eb="12">
      <t>モク</t>
    </rPh>
    <rPh sb="12" eb="13">
      <t>コウ</t>
    </rPh>
    <phoneticPr fontId="2"/>
  </si>
  <si>
    <t>パソコンラック　ELECOM</t>
    <phoneticPr fontId="4"/>
  </si>
  <si>
    <t>イス　SEF3593</t>
    <phoneticPr fontId="4"/>
  </si>
  <si>
    <t>スクリーン</t>
    <phoneticPr fontId="2"/>
  </si>
  <si>
    <t>ホワイトボード</t>
    <phoneticPr fontId="2"/>
  </si>
  <si>
    <t>ITOKI</t>
    <phoneticPr fontId="2"/>
  </si>
  <si>
    <t>ⅠF0041</t>
    <phoneticPr fontId="2"/>
  </si>
  <si>
    <t>スピードカッター　松下MK-K3-W</t>
    <phoneticPr fontId="2"/>
  </si>
  <si>
    <t>イス　’94　ＴＫＫ４９２０２０　</t>
    <phoneticPr fontId="4"/>
  </si>
  <si>
    <t>テーブル　ＰＮ１５４５　ＩＴＯ</t>
    <phoneticPr fontId="4"/>
  </si>
  <si>
    <t>テーブル</t>
    <phoneticPr fontId="4"/>
  </si>
  <si>
    <t>ワイヤレスチューナー　ＴＯＡ　ＷＴ－８５２</t>
    <phoneticPr fontId="4"/>
  </si>
  <si>
    <t>ＯＨＰ（ＬＶＰ－１２００）</t>
    <phoneticPr fontId="4"/>
  </si>
  <si>
    <t>乾燥機</t>
    <rPh sb="0" eb="3">
      <t>カンソウキ</t>
    </rPh>
    <phoneticPr fontId="2"/>
  </si>
  <si>
    <t>SANYO CD-S451(W)</t>
    <phoneticPr fontId="2"/>
  </si>
  <si>
    <t>ⅠA0126</t>
    <phoneticPr fontId="2"/>
  </si>
  <si>
    <t>ボランティアルーム</t>
    <phoneticPr fontId="4"/>
  </si>
  <si>
    <t>ボランティアルーム</t>
    <phoneticPr fontId="4"/>
  </si>
  <si>
    <t xml:space="preserve">
ⅠC0052</t>
    <phoneticPr fontId="2"/>
  </si>
  <si>
    <t>H19.331</t>
    <phoneticPr fontId="4"/>
  </si>
  <si>
    <t>ⅠK0001～
ⅠK0004</t>
    <phoneticPr fontId="2"/>
  </si>
  <si>
    <t>ⅠK0004</t>
  </si>
  <si>
    <t>1階更衣室</t>
    <rPh sb="1" eb="2">
      <t>カイ</t>
    </rPh>
    <rPh sb="2" eb="5">
      <t>コウイシツ</t>
    </rPh>
    <phoneticPr fontId="4"/>
  </si>
  <si>
    <t xml:space="preserve">
ⅠK0013</t>
    <phoneticPr fontId="2"/>
  </si>
  <si>
    <t>在宅介護支援センター（事務所）</t>
    <rPh sb="0" eb="2">
      <t>ザイタク</t>
    </rPh>
    <rPh sb="2" eb="4">
      <t>カイゴ</t>
    </rPh>
    <rPh sb="4" eb="6">
      <t>シエン</t>
    </rPh>
    <rPh sb="11" eb="13">
      <t>ジム</t>
    </rPh>
    <rPh sb="13" eb="14">
      <t>ショ</t>
    </rPh>
    <phoneticPr fontId="4"/>
  </si>
  <si>
    <t>ⅠC0044-2</t>
    <phoneticPr fontId="2"/>
  </si>
  <si>
    <t>ⅠC0044-3</t>
  </si>
  <si>
    <t>06</t>
    <phoneticPr fontId="2"/>
  </si>
  <si>
    <t>-03</t>
    <phoneticPr fontId="2"/>
  </si>
  <si>
    <t>06</t>
    <phoneticPr fontId="2"/>
  </si>
  <si>
    <t>-03</t>
    <phoneticPr fontId="2"/>
  </si>
  <si>
    <t>パソコン　（緊急雇用）</t>
    <rPh sb="6" eb="8">
      <t>キンキュウ</t>
    </rPh>
    <rPh sb="8" eb="10">
      <t>コヨウ</t>
    </rPh>
    <phoneticPr fontId="4"/>
  </si>
  <si>
    <t>H25.10.18～館内貸し出し用</t>
    <rPh sb="10" eb="11">
      <t>カン</t>
    </rPh>
    <rPh sb="11" eb="12">
      <t>ナイ</t>
    </rPh>
    <rPh sb="12" eb="16">
      <t>カシダシヨ</t>
    </rPh>
    <rPh sb="16" eb="17">
      <t>ウ</t>
    </rPh>
    <phoneticPr fontId="2"/>
  </si>
  <si>
    <t>パソコン　ＤＥＬＬ　</t>
    <phoneticPr fontId="4"/>
  </si>
  <si>
    <t>01</t>
    <phoneticPr fontId="2"/>
  </si>
  <si>
    <t>-05</t>
    <phoneticPr fontId="2"/>
  </si>
  <si>
    <t>配分</t>
    <rPh sb="0" eb="2">
      <t>ハイブン</t>
    </rPh>
    <phoneticPr fontId="2"/>
  </si>
  <si>
    <t>ⅠA0127</t>
    <phoneticPr fontId="2"/>
  </si>
  <si>
    <t>ガス・オイル式発電機</t>
    <rPh sb="6" eb="7">
      <t>シキ</t>
    </rPh>
    <rPh sb="7" eb="10">
      <t>ハツデンキ</t>
    </rPh>
    <phoneticPr fontId="4"/>
  </si>
  <si>
    <t>ＥＵ９ＩＧＢ</t>
    <phoneticPr fontId="2"/>
  </si>
  <si>
    <t>ＯＨＰ（ＬＶＰ－１２００）</t>
    <phoneticPr fontId="4"/>
  </si>
  <si>
    <t>ⅠA0099
ⅠA0100
ⅠA0102
ⅠA0105
ⅠA0106
ⅠA0109</t>
    <phoneticPr fontId="2"/>
  </si>
  <si>
    <t>移動</t>
    <rPh sb="0" eb="2">
      <t>イドウ</t>
    </rPh>
    <phoneticPr fontId="2"/>
  </si>
  <si>
    <t>多目的ホールへ</t>
    <rPh sb="0" eb="3">
      <t>タモクテキ</t>
    </rPh>
    <phoneticPr fontId="2"/>
  </si>
  <si>
    <t>レターケース　ＬＩＯＮ</t>
    <phoneticPr fontId="2"/>
  </si>
  <si>
    <t>ⅠＣ0084</t>
    <phoneticPr fontId="2"/>
  </si>
  <si>
    <t>ＨＯＮＤＡ
ＥＵ９ＩＧＢ</t>
    <phoneticPr fontId="2"/>
  </si>
  <si>
    <t>06</t>
    <phoneticPr fontId="2"/>
  </si>
  <si>
    <t>デイルームより移動
応急備蓄品
市がＨ26.3.10に購入</t>
    <rPh sb="7" eb="9">
      <t>イドウ</t>
    </rPh>
    <rPh sb="10" eb="12">
      <t>オウキュウ</t>
    </rPh>
    <rPh sb="12" eb="14">
      <t>ビチク</t>
    </rPh>
    <rPh sb="14" eb="15">
      <t>ヒン</t>
    </rPh>
    <rPh sb="16" eb="17">
      <t>シ</t>
    </rPh>
    <rPh sb="27" eb="29">
      <t>コウニュウ</t>
    </rPh>
    <phoneticPr fontId="2"/>
  </si>
  <si>
    <t>応急備蓄配分品として
市がＨ26.3.10に購入</t>
    <rPh sb="0" eb="2">
      <t>オウキュウ</t>
    </rPh>
    <rPh sb="2" eb="4">
      <t>ビチク</t>
    </rPh>
    <rPh sb="4" eb="6">
      <t>ハイブン</t>
    </rPh>
    <rPh sb="6" eb="7">
      <t>ヒン</t>
    </rPh>
    <rPh sb="11" eb="12">
      <t>シ</t>
    </rPh>
    <rPh sb="22" eb="24">
      <t>コウニュウ</t>
    </rPh>
    <phoneticPr fontId="2"/>
  </si>
  <si>
    <t>06</t>
    <phoneticPr fontId="2"/>
  </si>
  <si>
    <t>ボランティアルームへ</t>
    <phoneticPr fontId="2"/>
  </si>
  <si>
    <t>デイルームより</t>
    <phoneticPr fontId="2"/>
  </si>
  <si>
    <t>1ヶ残置</t>
    <rPh sb="2" eb="4">
      <t>ザンチ</t>
    </rPh>
    <phoneticPr fontId="2"/>
  </si>
  <si>
    <t>残置</t>
    <rPh sb="0" eb="2">
      <t>ザンチ</t>
    </rPh>
    <phoneticPr fontId="2"/>
  </si>
  <si>
    <t>H19.6</t>
    <phoneticPr fontId="2"/>
  </si>
  <si>
    <t>AED</t>
    <phoneticPr fontId="2"/>
  </si>
  <si>
    <t>ⅠＢ0039</t>
    <phoneticPr fontId="2"/>
  </si>
  <si>
    <t>LIFEPAK　CR　Plus</t>
    <phoneticPr fontId="2"/>
  </si>
  <si>
    <t>ⅠB0039</t>
    <phoneticPr fontId="2"/>
  </si>
  <si>
    <t>テプラ　キング　プロ　SR-220</t>
  </si>
  <si>
    <t>ラクッション260J</t>
  </si>
  <si>
    <t>ⅠI0001</t>
  </si>
  <si>
    <t>サカモト
F'S　Grace</t>
  </si>
  <si>
    <t>ⅠI0002</t>
  </si>
  <si>
    <t>-07</t>
  </si>
  <si>
    <t>SA927235</t>
  </si>
  <si>
    <t>6号</t>
    <rPh sb="1" eb="2">
      <t>ゴウ</t>
    </rPh>
    <phoneticPr fontId="2"/>
  </si>
  <si>
    <t>レターケース　ＬＩＯＮ</t>
    <phoneticPr fontId="4"/>
  </si>
  <si>
    <t>不明</t>
    <rPh sb="0" eb="2">
      <t>フメイ</t>
    </rPh>
    <phoneticPr fontId="2"/>
  </si>
  <si>
    <t>ⅠA0019、ⅠA0020
2脚廃棄予定</t>
    <rPh sb="15" eb="16">
      <t>キャク</t>
    </rPh>
    <rPh sb="16" eb="18">
      <t>ハイキ</t>
    </rPh>
    <rPh sb="18" eb="20">
      <t>ヨテイ</t>
    </rPh>
    <phoneticPr fontId="2"/>
  </si>
  <si>
    <t>ⅠA0083、
ⅠA0085～ⅠA0087
４脚廃棄予定</t>
    <rPh sb="23" eb="24">
      <t>キャク</t>
    </rPh>
    <rPh sb="24" eb="26">
      <t>ハイキ</t>
    </rPh>
    <rPh sb="26" eb="28">
      <t>ヨテイ</t>
    </rPh>
    <phoneticPr fontId="2"/>
  </si>
  <si>
    <t>固定資産</t>
    <rPh sb="0" eb="4">
      <t>コテイシサン</t>
    </rPh>
    <phoneticPr fontId="2"/>
  </si>
  <si>
    <t>パソコン　富士通　　</t>
    <rPh sb="5" eb="8">
      <t>フジツウ</t>
    </rPh>
    <phoneticPr fontId="4"/>
  </si>
  <si>
    <t>伝送用</t>
    <rPh sb="0" eb="3">
      <t>デンソウヨウ</t>
    </rPh>
    <phoneticPr fontId="2"/>
  </si>
  <si>
    <t>H28.8</t>
    <phoneticPr fontId="2"/>
  </si>
  <si>
    <t>ⅠA0019、ⅠA0020
廃棄</t>
    <rPh sb="14" eb="16">
      <t>ハイキ</t>
    </rPh>
    <phoneticPr fontId="2"/>
  </si>
  <si>
    <r>
      <t>ⅠC012</t>
    </r>
    <r>
      <rPr>
        <sz val="10"/>
        <color indexed="10"/>
        <rFont val="ＭＳ Ｐゴシック"/>
        <family val="3"/>
      </rPr>
      <t>2</t>
    </r>
    <phoneticPr fontId="2"/>
  </si>
  <si>
    <t>パソコン　ＤＥＬＬ　使用していない</t>
    <phoneticPr fontId="2"/>
  </si>
  <si>
    <t>LCD52DZ3S</t>
    <phoneticPr fontId="2"/>
  </si>
  <si>
    <t>11-00001</t>
    <phoneticPr fontId="2"/>
  </si>
  <si>
    <t>52型液晶テレビ（SHARP）</t>
    <rPh sb="2" eb="3">
      <t>ガタ</t>
    </rPh>
    <rPh sb="3" eb="5">
      <t>エキショウ</t>
    </rPh>
    <phoneticPr fontId="4"/>
  </si>
  <si>
    <t>LCD52DZ3S</t>
    <phoneticPr fontId="2"/>
  </si>
  <si>
    <t>固定資産</t>
    <rPh sb="0" eb="2">
      <t>コテイ</t>
    </rPh>
    <rPh sb="2" eb="4">
      <t>シサン</t>
    </rPh>
    <phoneticPr fontId="2"/>
  </si>
  <si>
    <t>徘徊感知器</t>
    <rPh sb="0" eb="2">
      <t>ハイカイ</t>
    </rPh>
    <rPh sb="2" eb="5">
      <t>カンチキ</t>
    </rPh>
    <phoneticPr fontId="2"/>
  </si>
  <si>
    <t>07-00006</t>
    <phoneticPr fontId="2"/>
  </si>
  <si>
    <t xml:space="preserve">ⅠA0112 </t>
    <phoneticPr fontId="2"/>
  </si>
  <si>
    <t xml:space="preserve">ⅠD0044
ⅠD0045
ⅠD0050
ⅠD0055
ⅠD0057
ⅠD0058
ⅠD0063
</t>
    <phoneticPr fontId="2"/>
  </si>
  <si>
    <t xml:space="preserve">ⅠA0101
ⅠA0111
ⅠA0107
</t>
    <phoneticPr fontId="2"/>
  </si>
  <si>
    <t xml:space="preserve">ⅠA0103
ⅠA0104
ⅠA0108
ⅠA0110
</t>
    <phoneticPr fontId="2"/>
  </si>
  <si>
    <t>H30.12</t>
    <phoneticPr fontId="2"/>
  </si>
  <si>
    <t>ⅠD0067
ⅠD0070
ⅠD0072
ⅠD0074
ⅠD0078
ⅠD0080
ⅠD0081
ⅠD0088
ⅠD0089
ⅠD0092
ⅠD0096
ⅠD0098
ⅠD0100
ⅠD0101</t>
    <phoneticPr fontId="2"/>
  </si>
  <si>
    <t>ⅠA0093
ⅠA0096</t>
    <phoneticPr fontId="2"/>
  </si>
  <si>
    <t xml:space="preserve">ⅠA0090～
I A0096
</t>
    <phoneticPr fontId="2"/>
  </si>
  <si>
    <t>2020.11.24</t>
    <phoneticPr fontId="2"/>
  </si>
  <si>
    <t>2020.11.24</t>
    <phoneticPr fontId="2"/>
  </si>
  <si>
    <t>ＨＰデスクットプパソコン　ｄｃ5700</t>
    <phoneticPr fontId="4"/>
  </si>
  <si>
    <t>ノートパソコン FMV-C8210</t>
    <phoneticPr fontId="4"/>
  </si>
  <si>
    <t>HPデスクトップパソコンdc5700</t>
    <phoneticPr fontId="2"/>
  </si>
  <si>
    <t>ノートパソコン　TOSHIBA　dynabook</t>
    <phoneticPr fontId="4"/>
  </si>
  <si>
    <t>イス　エレコム</t>
    <phoneticPr fontId="4"/>
  </si>
  <si>
    <t>事務用イス　ITO RV-120NGC グリーン</t>
    <rPh sb="0" eb="3">
      <t>ジムヨウ</t>
    </rPh>
    <phoneticPr fontId="4"/>
  </si>
  <si>
    <t>片袖ﾃﾞｽｸ　ASS-10603CG　</t>
    <rPh sb="0" eb="2">
      <t>カタソデ</t>
    </rPh>
    <phoneticPr fontId="4"/>
  </si>
  <si>
    <t>事務用イス　コクヨCR-G152 2W</t>
    <rPh sb="0" eb="3">
      <t>ジムヨウ</t>
    </rPh>
    <phoneticPr fontId="4"/>
  </si>
  <si>
    <t>事務用イス　JOINTEX  CH-2</t>
    <rPh sb="0" eb="3">
      <t>ジムヨウ</t>
    </rPh>
    <phoneticPr fontId="4"/>
  </si>
  <si>
    <t>ミーティングテーブル　コクヨMT-TD159F11　</t>
    <phoneticPr fontId="4"/>
  </si>
  <si>
    <t>セールスマンデスク　コクヨSD-BD1245MM　</t>
    <phoneticPr fontId="4"/>
  </si>
  <si>
    <t>事務机ITO 9180 TOYO 1993</t>
    <rPh sb="0" eb="2">
      <t>ジム</t>
    </rPh>
    <rPh sb="2" eb="3">
      <t>ツクエ</t>
    </rPh>
    <phoneticPr fontId="4"/>
  </si>
  <si>
    <t>事務机  ITO SC-NK1　</t>
    <rPh sb="0" eb="2">
      <t>ジム</t>
    </rPh>
    <rPh sb="2" eb="3">
      <t>ツクエ</t>
    </rPh>
    <phoneticPr fontId="4"/>
  </si>
  <si>
    <t>事務机ITO SC-NK1　</t>
    <rPh sb="0" eb="2">
      <t>ジム</t>
    </rPh>
    <rPh sb="2" eb="3">
      <t>ツクエ</t>
    </rPh>
    <phoneticPr fontId="4"/>
  </si>
  <si>
    <t>イス　ＪＯＩＮＴＥＸ　Ｃ３０１Ｊ</t>
    <phoneticPr fontId="4"/>
  </si>
  <si>
    <t>イス　ＴＦ００　２８０４</t>
    <phoneticPr fontId="4"/>
  </si>
  <si>
    <t>肘つき回転イス　ＦＸ－２７６</t>
    <rPh sb="0" eb="1">
      <t>ヒジ</t>
    </rPh>
    <rPh sb="3" eb="5">
      <t>カイテン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</si>
</sst>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 ;[Red]\-#,##0\ "/>
  </numFmts>
  <fonts count="43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indexed="10"/>
      <name val="ＭＳ Ｐゴシック"/>
      <family val="3"/>
    </font>
    <font>
      <sz val="10"/>
      <color indexed="12"/>
      <name val="ＭＳ Ｐゴシック"/>
      <family val="3"/>
    </font>
    <font>
      <sz val="10"/>
      <name val="ＭＳ 明朝"/>
      <family val="1"/>
    </font>
    <font>
      <sz val="12"/>
      <name val="ＭＳ Ｐゴシック"/>
      <family val="3"/>
    </font>
    <font>
      <sz val="9"/>
      <name val="ＭＳ Ｐゴシック"/>
      <family val="3"/>
    </font>
    <font>
      <sz val="14"/>
      <color indexed="8"/>
      <name val="ＭＳ Ｐゴシック"/>
      <family val="3"/>
    </font>
    <font>
      <sz val="16"/>
      <color indexed="8"/>
      <name val="ＭＳ Ｐゴシック"/>
      <family val="3"/>
    </font>
    <font>
      <sz val="10"/>
      <color indexed="8"/>
      <name val="ＭＳ Ｐゴシック"/>
      <family val="3"/>
    </font>
    <font>
      <sz val="9"/>
      <color indexed="10"/>
      <name val="ＭＳ Ｐゴシック"/>
      <family val="3"/>
    </font>
    <font>
      <b/>
      <sz val="18"/>
      <color indexed="8"/>
      <name val="ＭＳ Ｐゴシック"/>
      <family val="3"/>
    </font>
    <font>
      <sz val="8"/>
      <name val="ＭＳ Ｐゴシック"/>
      <family val="3"/>
    </font>
    <font>
      <sz val="6"/>
      <color indexed="10"/>
      <name val="ＭＳ Ｐゴシック"/>
      <family val="3"/>
    </font>
    <font>
      <sz val="8"/>
      <color indexed="10"/>
      <name val="ＭＳ Ｐゴシック"/>
      <family val="3"/>
    </font>
    <font>
      <sz val="12"/>
      <color indexed="10"/>
      <name val="ＭＳ Ｐゴシック"/>
      <family val="3"/>
    </font>
    <font>
      <sz val="10"/>
      <color indexed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</font>
    <font>
      <sz val="9"/>
      <color rgb="FFFF0000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8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7" borderId="39" applyNumberFormat="0" applyFont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4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33" fillId="35" borderId="4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5" fillId="9" borderId="41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492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57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5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57" fontId="3" fillId="0" borderId="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shrinkToFit="1"/>
    </xf>
    <xf numFmtId="57" fontId="3" fillId="0" borderId="9" xfId="0" applyNumberFormat="1" applyFont="1" applyBorder="1" applyAlignment="1">
      <alignment horizontal="center" vertical="center"/>
    </xf>
    <xf numFmtId="57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38" fontId="3" fillId="0" borderId="9" xfId="33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57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57" fontId="5" fillId="12" borderId="9" xfId="0" applyNumberFormat="1" applyFont="1" applyFill="1" applyBorder="1" applyAlignment="1">
      <alignment horizontal="left" vertical="center"/>
    </xf>
    <xf numFmtId="0" fontId="5" fillId="12" borderId="9" xfId="0" applyFont="1" applyFill="1" applyBorder="1" applyAlignment="1">
      <alignment vertical="center"/>
    </xf>
    <xf numFmtId="0" fontId="13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vertical="center" wrapText="1"/>
    </xf>
    <xf numFmtId="3" fontId="5" fillId="12" borderId="9" xfId="0" applyNumberFormat="1" applyFont="1" applyFill="1" applyBorder="1" applyAlignment="1">
      <alignment vertical="center"/>
    </xf>
    <xf numFmtId="0" fontId="5" fillId="12" borderId="10" xfId="0" applyFont="1" applyFill="1" applyBorder="1" applyAlignment="1">
      <alignment vertical="center"/>
    </xf>
    <xf numFmtId="49" fontId="3" fillId="12" borderId="9" xfId="0" applyNumberFormat="1" applyFont="1" applyFill="1" applyBorder="1" applyAlignment="1">
      <alignment horizontal="right" vertical="center"/>
    </xf>
    <xf numFmtId="49" fontId="3" fillId="12" borderId="9" xfId="0" applyNumberFormat="1" applyFont="1" applyFill="1" applyBorder="1" applyAlignment="1">
      <alignment horizontal="left" vertical="center"/>
    </xf>
    <xf numFmtId="0" fontId="3" fillId="12" borderId="9" xfId="0" applyFont="1" applyFill="1" applyBorder="1" applyAlignment="1">
      <alignment vertical="center"/>
    </xf>
    <xf numFmtId="0" fontId="9" fillId="12" borderId="9" xfId="0" applyFont="1" applyFill="1" applyBorder="1" applyAlignment="1">
      <alignment vertical="center" wrapText="1"/>
    </xf>
    <xf numFmtId="0" fontId="3" fillId="12" borderId="9" xfId="0" applyFont="1" applyFill="1" applyBorder="1" applyAlignment="1">
      <alignment vertical="center" wrapText="1"/>
    </xf>
    <xf numFmtId="3" fontId="3" fillId="12" borderId="9" xfId="0" applyNumberFormat="1" applyFont="1" applyFill="1" applyBorder="1" applyAlignment="1">
      <alignment vertical="center"/>
    </xf>
    <xf numFmtId="0" fontId="3" fillId="12" borderId="10" xfId="0" applyFont="1" applyFill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57" fontId="3" fillId="12" borderId="9" xfId="0" applyNumberFormat="1" applyFont="1" applyFill="1" applyBorder="1" applyAlignment="1">
      <alignment horizontal="left" vertical="center"/>
    </xf>
    <xf numFmtId="0" fontId="3" fillId="12" borderId="10" xfId="0" applyFont="1" applyFill="1" applyBorder="1" applyAlignment="1">
      <alignment vertical="center" wrapText="1"/>
    </xf>
    <xf numFmtId="0" fontId="3" fillId="12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76" fontId="3" fillId="12" borderId="9" xfId="0" applyNumberFormat="1" applyFont="1" applyFill="1" applyBorder="1" applyAlignment="1">
      <alignment vertical="center"/>
    </xf>
    <xf numFmtId="57" fontId="3" fillId="12" borderId="9" xfId="0" applyNumberFormat="1" applyFont="1" applyFill="1" applyBorder="1" applyAlignment="1">
      <alignment horizontal="center" vertical="center"/>
    </xf>
    <xf numFmtId="49" fontId="3" fillId="12" borderId="9" xfId="0" applyNumberFormat="1" applyFont="1" applyFill="1" applyBorder="1" applyAlignment="1">
      <alignment vertical="center"/>
    </xf>
    <xf numFmtId="57" fontId="3" fillId="12" borderId="9" xfId="0" applyNumberFormat="1" applyFont="1" applyFill="1" applyBorder="1" applyAlignment="1">
      <alignment vertical="center"/>
    </xf>
    <xf numFmtId="57" fontId="3" fillId="6" borderId="9" xfId="0" applyNumberFormat="1" applyFont="1" applyFill="1" applyBorder="1" applyAlignment="1">
      <alignment horizontal="left" vertical="center"/>
    </xf>
    <xf numFmtId="0" fontId="3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 wrapText="1"/>
    </xf>
    <xf numFmtId="3" fontId="3" fillId="6" borderId="9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49" fontId="3" fillId="6" borderId="9" xfId="0" applyNumberFormat="1" applyFont="1" applyFill="1" applyBorder="1" applyAlignment="1">
      <alignment horizontal="right" vertical="center"/>
    </xf>
    <xf numFmtId="49" fontId="3" fillId="6" borderId="9" xfId="0" applyNumberFormat="1" applyFont="1" applyFill="1" applyBorder="1" applyAlignment="1">
      <alignment horizontal="left" vertical="center"/>
    </xf>
    <xf numFmtId="0" fontId="3" fillId="13" borderId="10" xfId="0" applyFont="1" applyFill="1" applyBorder="1" applyAlignment="1">
      <alignment vertical="center"/>
    </xf>
    <xf numFmtId="49" fontId="3" fillId="13" borderId="9" xfId="0" applyNumberFormat="1" applyFont="1" applyFill="1" applyBorder="1" applyAlignment="1">
      <alignment horizontal="right" vertical="center"/>
    </xf>
    <xf numFmtId="49" fontId="3" fillId="13" borderId="9" xfId="0" applyNumberFormat="1" applyFont="1" applyFill="1" applyBorder="1" applyAlignment="1">
      <alignment horizontal="left"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3" fontId="5" fillId="6" borderId="9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49" fontId="5" fillId="6" borderId="9" xfId="0" applyNumberFormat="1" applyFont="1" applyFill="1" applyBorder="1" applyAlignment="1">
      <alignment horizontal="right" vertical="center"/>
    </xf>
    <xf numFmtId="49" fontId="5" fillId="6" borderId="9" xfId="0" applyNumberFormat="1" applyFont="1" applyFill="1" applyBorder="1" applyAlignment="1">
      <alignment horizontal="left"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3" fontId="5" fillId="6" borderId="9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57" fontId="5" fillId="6" borderId="9" xfId="0" applyNumberFormat="1" applyFont="1" applyFill="1" applyBorder="1" applyAlignment="1">
      <alignment vertical="center"/>
    </xf>
    <xf numFmtId="0" fontId="3" fillId="6" borderId="35" xfId="0" applyFont="1" applyFill="1" applyBorder="1" applyAlignment="1">
      <alignment vertical="center" wrapText="1"/>
    </xf>
    <xf numFmtId="57" fontId="3" fillId="14" borderId="9" xfId="0" applyNumberFormat="1" applyFont="1" applyFill="1" applyBorder="1" applyAlignment="1">
      <alignment horizontal="left" vertical="center"/>
    </xf>
    <xf numFmtId="0" fontId="3" fillId="14" borderId="9" xfId="0" applyFont="1" applyFill="1" applyBorder="1" applyAlignment="1">
      <alignment vertical="center"/>
    </xf>
    <xf numFmtId="0" fontId="3" fillId="14" borderId="9" xfId="0" applyFont="1" applyFill="1" applyBorder="1" applyAlignment="1">
      <alignment vertical="center" wrapText="1"/>
    </xf>
    <xf numFmtId="3" fontId="3" fillId="14" borderId="9" xfId="0" applyNumberFormat="1" applyFont="1" applyFill="1" applyBorder="1" applyAlignment="1">
      <alignment vertical="center"/>
    </xf>
    <xf numFmtId="0" fontId="3" fillId="14" borderId="10" xfId="0" applyFont="1" applyFill="1" applyBorder="1" applyAlignment="1">
      <alignment vertical="center"/>
    </xf>
    <xf numFmtId="49" fontId="3" fillId="14" borderId="9" xfId="0" applyNumberFormat="1" applyFont="1" applyFill="1" applyBorder="1" applyAlignment="1">
      <alignment horizontal="right" vertical="center"/>
    </xf>
    <xf numFmtId="49" fontId="3" fillId="14" borderId="9" xfId="0" applyNumberFormat="1" applyFont="1" applyFill="1" applyBorder="1" applyAlignment="1">
      <alignment horizontal="left" vertical="center"/>
    </xf>
    <xf numFmtId="57" fontId="3" fillId="6" borderId="9" xfId="0" applyNumberFormat="1" applyFont="1" applyFill="1" applyBorder="1" applyAlignment="1">
      <alignment horizontal="left" vertical="center" shrinkToFit="1"/>
    </xf>
    <xf numFmtId="3" fontId="16" fillId="6" borderId="9" xfId="0" applyNumberFormat="1" applyFont="1" applyFill="1" applyBorder="1" applyAlignment="1">
      <alignment vertical="center" wrapText="1"/>
    </xf>
    <xf numFmtId="57" fontId="3" fillId="6" borderId="9" xfId="0" quotePrefix="1" applyNumberFormat="1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 wrapText="1"/>
    </xf>
    <xf numFmtId="176" fontId="9" fillId="6" borderId="9" xfId="0" applyNumberFormat="1" applyFont="1" applyFill="1" applyBorder="1" applyAlignment="1">
      <alignment vertical="center"/>
    </xf>
    <xf numFmtId="176" fontId="3" fillId="6" borderId="9" xfId="0" applyNumberFormat="1" applyFont="1" applyFill="1" applyBorder="1" applyAlignment="1">
      <alignment vertical="center"/>
    </xf>
    <xf numFmtId="176" fontId="5" fillId="6" borderId="9" xfId="0" applyNumberFormat="1" applyFont="1" applyFill="1" applyBorder="1" applyAlignment="1">
      <alignment vertical="center"/>
    </xf>
    <xf numFmtId="56" fontId="3" fillId="6" borderId="9" xfId="0" applyNumberFormat="1" applyFont="1" applyFill="1" applyBorder="1" applyAlignment="1">
      <alignment vertical="center"/>
    </xf>
    <xf numFmtId="6" fontId="5" fillId="6" borderId="9" xfId="41" applyFont="1" applyFill="1" applyBorder="1" applyAlignment="1">
      <alignment vertical="center"/>
    </xf>
    <xf numFmtId="6" fontId="5" fillId="6" borderId="9" xfId="41" applyFont="1" applyFill="1" applyBorder="1" applyAlignment="1">
      <alignment vertical="center" wrapText="1"/>
    </xf>
    <xf numFmtId="177" fontId="5" fillId="6" borderId="9" xfId="41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right" vertical="center"/>
    </xf>
    <xf numFmtId="3" fontId="3" fillId="6" borderId="9" xfId="0" applyNumberFormat="1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right" vertical="center"/>
    </xf>
    <xf numFmtId="3" fontId="5" fillId="6" borderId="9" xfId="0" applyNumberFormat="1" applyFont="1" applyFill="1" applyBorder="1" applyAlignment="1">
      <alignment horizontal="righ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 wrapText="1"/>
    </xf>
    <xf numFmtId="57" fontId="3" fillId="6" borderId="9" xfId="0" applyNumberFormat="1" applyFont="1" applyFill="1" applyBorder="1" applyAlignment="1">
      <alignment vertical="center"/>
    </xf>
    <xf numFmtId="57" fontId="3" fillId="6" borderId="9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vertical="center"/>
    </xf>
    <xf numFmtId="57" fontId="5" fillId="6" borderId="9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vertical="center"/>
    </xf>
    <xf numFmtId="0" fontId="9" fillId="6" borderId="9" xfId="0" applyFont="1" applyFill="1" applyBorder="1" applyAlignment="1">
      <alignment vertical="center" wrapText="1"/>
    </xf>
    <xf numFmtId="0" fontId="13" fillId="6" borderId="9" xfId="0" applyFont="1" applyFill="1" applyBorder="1" applyAlignment="1">
      <alignment vertical="center" wrapText="1"/>
    </xf>
    <xf numFmtId="176" fontId="5" fillId="6" borderId="9" xfId="0" applyNumberFormat="1" applyFont="1" applyFill="1" applyBorder="1" applyAlignment="1">
      <alignment vertical="center"/>
    </xf>
    <xf numFmtId="176" fontId="3" fillId="14" borderId="9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57" fontId="3" fillId="13" borderId="9" xfId="0" applyNumberFormat="1" applyFont="1" applyFill="1" applyBorder="1" applyAlignment="1">
      <alignment horizontal="left" vertical="center"/>
    </xf>
    <xf numFmtId="0" fontId="3" fillId="13" borderId="9" xfId="0" applyFont="1" applyFill="1" applyBorder="1" applyAlignment="1">
      <alignment vertical="center"/>
    </xf>
    <xf numFmtId="0" fontId="3" fillId="13" borderId="9" xfId="0" applyFont="1" applyFill="1" applyBorder="1" applyAlignment="1">
      <alignment vertical="center" wrapText="1"/>
    </xf>
    <xf numFmtId="3" fontId="3" fillId="13" borderId="9" xfId="0" applyNumberFormat="1" applyFont="1" applyFill="1" applyBorder="1" applyAlignment="1">
      <alignment vertical="center"/>
    </xf>
    <xf numFmtId="57" fontId="3" fillId="6" borderId="9" xfId="0" applyNumberFormat="1" applyFont="1" applyFill="1" applyBorder="1" applyAlignment="1">
      <alignment horizontal="left" vertical="center"/>
    </xf>
    <xf numFmtId="0" fontId="3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 wrapText="1"/>
    </xf>
    <xf numFmtId="3" fontId="3" fillId="6" borderId="9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49" fontId="3" fillId="6" borderId="9" xfId="0" applyNumberFormat="1" applyFont="1" applyFill="1" applyBorder="1" applyAlignment="1">
      <alignment horizontal="right" vertical="center"/>
    </xf>
    <xf numFmtId="49" fontId="3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 wrapText="1"/>
    </xf>
    <xf numFmtId="3" fontId="5" fillId="6" borderId="9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 wrapText="1"/>
    </xf>
    <xf numFmtId="49" fontId="5" fillId="6" borderId="9" xfId="0" applyNumberFormat="1" applyFont="1" applyFill="1" applyBorder="1" applyAlignment="1">
      <alignment horizontal="right" vertical="center"/>
    </xf>
    <xf numFmtId="49" fontId="5" fillId="6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37" borderId="9" xfId="0" applyFont="1" applyFill="1" applyBorder="1" applyAlignment="1">
      <alignment vertical="center"/>
    </xf>
    <xf numFmtId="0" fontId="5" fillId="37" borderId="9" xfId="0" applyFont="1" applyFill="1" applyBorder="1" applyAlignment="1">
      <alignment vertical="center"/>
    </xf>
    <xf numFmtId="0" fontId="5" fillId="37" borderId="9" xfId="0" applyFont="1" applyFill="1" applyBorder="1" applyAlignment="1">
      <alignment vertical="center" wrapText="1"/>
    </xf>
    <xf numFmtId="3" fontId="5" fillId="37" borderId="9" xfId="0" applyNumberFormat="1" applyFont="1" applyFill="1" applyBorder="1" applyAlignment="1">
      <alignment vertical="center"/>
    </xf>
    <xf numFmtId="0" fontId="5" fillId="37" borderId="10" xfId="0" applyFont="1" applyFill="1" applyBorder="1" applyAlignment="1">
      <alignment vertical="center"/>
    </xf>
    <xf numFmtId="49" fontId="5" fillId="37" borderId="9" xfId="0" applyNumberFormat="1" applyFont="1" applyFill="1" applyBorder="1" applyAlignment="1">
      <alignment horizontal="right" vertical="center"/>
    </xf>
    <xf numFmtId="49" fontId="5" fillId="37" borderId="9" xfId="0" applyNumberFormat="1" applyFont="1" applyFill="1" applyBorder="1" applyAlignment="1">
      <alignment horizontal="left" vertical="center"/>
    </xf>
    <xf numFmtId="57" fontId="5" fillId="37" borderId="9" xfId="0" applyNumberFormat="1" applyFont="1" applyFill="1" applyBorder="1" applyAlignment="1">
      <alignment horizontal="left" vertical="center"/>
    </xf>
    <xf numFmtId="57" fontId="3" fillId="18" borderId="9" xfId="0" applyNumberFormat="1" applyFont="1" applyFill="1" applyBorder="1" applyAlignment="1">
      <alignment horizontal="left" vertical="center"/>
    </xf>
    <xf numFmtId="0" fontId="3" fillId="18" borderId="9" xfId="0" applyFont="1" applyFill="1" applyBorder="1" applyAlignment="1">
      <alignment vertical="center"/>
    </xf>
    <xf numFmtId="0" fontId="3" fillId="18" borderId="9" xfId="0" applyFont="1" applyFill="1" applyBorder="1" applyAlignment="1">
      <alignment vertical="center" wrapText="1"/>
    </xf>
    <xf numFmtId="3" fontId="3" fillId="18" borderId="9" xfId="0" applyNumberFormat="1" applyFont="1" applyFill="1" applyBorder="1" applyAlignment="1">
      <alignment vertical="center"/>
    </xf>
    <xf numFmtId="0" fontId="3" fillId="18" borderId="10" xfId="0" applyFont="1" applyFill="1" applyBorder="1" applyAlignment="1">
      <alignment vertical="center" wrapText="1"/>
    </xf>
    <xf numFmtId="49" fontId="3" fillId="18" borderId="9" xfId="0" applyNumberFormat="1" applyFont="1" applyFill="1" applyBorder="1" applyAlignment="1">
      <alignment horizontal="right" vertical="center"/>
    </xf>
    <xf numFmtId="49" fontId="3" fillId="18" borderId="9" xfId="0" applyNumberFormat="1" applyFont="1" applyFill="1" applyBorder="1" applyAlignment="1">
      <alignment horizontal="left" vertical="center"/>
    </xf>
    <xf numFmtId="57" fontId="5" fillId="18" borderId="9" xfId="0" applyNumberFormat="1" applyFont="1" applyFill="1" applyBorder="1" applyAlignment="1">
      <alignment horizontal="left" vertical="center"/>
    </xf>
    <xf numFmtId="0" fontId="5" fillId="18" borderId="9" xfId="0" applyFont="1" applyFill="1" applyBorder="1" applyAlignment="1">
      <alignment vertical="center"/>
    </xf>
    <xf numFmtId="0" fontId="5" fillId="18" borderId="9" xfId="0" applyFont="1" applyFill="1" applyBorder="1" applyAlignment="1">
      <alignment vertical="center" wrapText="1"/>
    </xf>
    <xf numFmtId="3" fontId="5" fillId="18" borderId="9" xfId="0" applyNumberFormat="1" applyFont="1" applyFill="1" applyBorder="1" applyAlignment="1">
      <alignment vertical="center"/>
    </xf>
    <xf numFmtId="0" fontId="5" fillId="18" borderId="10" xfId="0" applyFont="1" applyFill="1" applyBorder="1" applyAlignment="1">
      <alignment vertical="center" wrapText="1"/>
    </xf>
    <xf numFmtId="49" fontId="5" fillId="18" borderId="9" xfId="0" applyNumberFormat="1" applyFont="1" applyFill="1" applyBorder="1" applyAlignment="1">
      <alignment horizontal="right" vertical="center"/>
    </xf>
    <xf numFmtId="49" fontId="5" fillId="18" borderId="9" xfId="0" applyNumberFormat="1" applyFont="1" applyFill="1" applyBorder="1" applyAlignment="1">
      <alignment horizontal="left" vertical="center"/>
    </xf>
    <xf numFmtId="57" fontId="5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0" fontId="9" fillId="18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left" vertical="center"/>
    </xf>
    <xf numFmtId="57" fontId="3" fillId="37" borderId="9" xfId="0" applyNumberFormat="1" applyFont="1" applyFill="1" applyBorder="1" applyAlignment="1">
      <alignment horizontal="left" vertical="center"/>
    </xf>
    <xf numFmtId="0" fontId="3" fillId="37" borderId="9" xfId="0" applyFont="1" applyFill="1" applyBorder="1" applyAlignment="1">
      <alignment vertical="center" wrapText="1"/>
    </xf>
    <xf numFmtId="3" fontId="3" fillId="37" borderId="9" xfId="0" applyNumberFormat="1" applyFont="1" applyFill="1" applyBorder="1" applyAlignment="1">
      <alignment vertical="center"/>
    </xf>
    <xf numFmtId="0" fontId="3" fillId="37" borderId="10" xfId="0" applyFont="1" applyFill="1" applyBorder="1" applyAlignment="1">
      <alignment vertical="center"/>
    </xf>
    <xf numFmtId="49" fontId="3" fillId="37" borderId="9" xfId="0" applyNumberFormat="1" applyFont="1" applyFill="1" applyBorder="1" applyAlignment="1">
      <alignment horizontal="right" vertical="center"/>
    </xf>
    <xf numFmtId="49" fontId="3" fillId="37" borderId="9" xfId="0" applyNumberFormat="1" applyFont="1" applyFill="1" applyBorder="1" applyAlignment="1">
      <alignment horizontal="left" vertical="center"/>
    </xf>
    <xf numFmtId="57" fontId="3" fillId="21" borderId="9" xfId="0" applyNumberFormat="1" applyFont="1" applyFill="1" applyBorder="1" applyAlignment="1">
      <alignment horizontal="left" vertical="center"/>
    </xf>
    <xf numFmtId="0" fontId="3" fillId="21" borderId="9" xfId="0" applyFont="1" applyFill="1" applyBorder="1" applyAlignment="1">
      <alignment vertical="center"/>
    </xf>
    <xf numFmtId="0" fontId="3" fillId="21" borderId="9" xfId="0" applyFont="1" applyFill="1" applyBorder="1" applyAlignment="1">
      <alignment vertical="center" wrapText="1"/>
    </xf>
    <xf numFmtId="3" fontId="3" fillId="21" borderId="9" xfId="0" applyNumberFormat="1" applyFont="1" applyFill="1" applyBorder="1" applyAlignment="1">
      <alignment vertical="center"/>
    </xf>
    <xf numFmtId="0" fontId="3" fillId="21" borderId="10" xfId="0" applyFont="1" applyFill="1" applyBorder="1" applyAlignment="1">
      <alignment vertical="center"/>
    </xf>
    <xf numFmtId="49" fontId="3" fillId="21" borderId="9" xfId="0" applyNumberFormat="1" applyFont="1" applyFill="1" applyBorder="1" applyAlignment="1">
      <alignment horizontal="right" vertical="center"/>
    </xf>
    <xf numFmtId="49" fontId="3" fillId="21" borderId="9" xfId="0" applyNumberFormat="1" applyFont="1" applyFill="1" applyBorder="1" applyAlignment="1">
      <alignment horizontal="left" vertical="center"/>
    </xf>
    <xf numFmtId="57" fontId="5" fillId="21" borderId="9" xfId="0" applyNumberFormat="1" applyFont="1" applyFill="1" applyBorder="1" applyAlignment="1">
      <alignment horizontal="left" vertical="center"/>
    </xf>
    <xf numFmtId="0" fontId="5" fillId="21" borderId="9" xfId="0" applyFont="1" applyFill="1" applyBorder="1" applyAlignment="1">
      <alignment vertical="center"/>
    </xf>
    <xf numFmtId="0" fontId="5" fillId="21" borderId="9" xfId="0" applyFont="1" applyFill="1" applyBorder="1" applyAlignment="1">
      <alignment vertical="center" wrapText="1"/>
    </xf>
    <xf numFmtId="3" fontId="5" fillId="21" borderId="9" xfId="0" applyNumberFormat="1" applyFont="1" applyFill="1" applyBorder="1" applyAlignment="1">
      <alignment vertical="center"/>
    </xf>
    <xf numFmtId="0" fontId="5" fillId="21" borderId="10" xfId="0" applyFont="1" applyFill="1" applyBorder="1" applyAlignment="1">
      <alignment vertical="center"/>
    </xf>
    <xf numFmtId="49" fontId="5" fillId="21" borderId="9" xfId="0" applyNumberFormat="1" applyFont="1" applyFill="1" applyBorder="1" applyAlignment="1">
      <alignment horizontal="right" vertical="center"/>
    </xf>
    <xf numFmtId="49" fontId="5" fillId="21" borderId="9" xfId="0" applyNumberFormat="1" applyFont="1" applyFill="1" applyBorder="1" applyAlignment="1">
      <alignment horizontal="left" vertical="center"/>
    </xf>
    <xf numFmtId="57" fontId="3" fillId="38" borderId="9" xfId="0" applyNumberFormat="1" applyFont="1" applyFill="1" applyBorder="1" applyAlignment="1">
      <alignment horizontal="left" vertical="center"/>
    </xf>
    <xf numFmtId="0" fontId="3" fillId="38" borderId="9" xfId="0" applyFont="1" applyFill="1" applyBorder="1" applyAlignment="1">
      <alignment vertical="center"/>
    </xf>
    <xf numFmtId="0" fontId="3" fillId="38" borderId="9" xfId="0" applyFont="1" applyFill="1" applyBorder="1" applyAlignment="1">
      <alignment vertical="center" wrapText="1"/>
    </xf>
    <xf numFmtId="0" fontId="3" fillId="38" borderId="36" xfId="0" applyFont="1" applyFill="1" applyBorder="1" applyAlignment="1">
      <alignment vertical="center" wrapText="1"/>
    </xf>
    <xf numFmtId="0" fontId="3" fillId="38" borderId="36" xfId="0" applyFont="1" applyFill="1" applyBorder="1" applyAlignment="1">
      <alignment vertical="center"/>
    </xf>
    <xf numFmtId="3" fontId="3" fillId="38" borderId="9" xfId="0" applyNumberFormat="1" applyFont="1" applyFill="1" applyBorder="1" applyAlignment="1">
      <alignment vertical="center"/>
    </xf>
    <xf numFmtId="0" fontId="3" fillId="38" borderId="10" xfId="0" applyFont="1" applyFill="1" applyBorder="1" applyAlignment="1">
      <alignment vertical="center"/>
    </xf>
    <xf numFmtId="49" fontId="3" fillId="38" borderId="9" xfId="0" applyNumberFormat="1" applyFont="1" applyFill="1" applyBorder="1" applyAlignment="1">
      <alignment horizontal="right" vertical="center"/>
    </xf>
    <xf numFmtId="49" fontId="3" fillId="38" borderId="9" xfId="0" applyNumberFormat="1" applyFont="1" applyFill="1" applyBorder="1" applyAlignment="1">
      <alignment horizontal="left" vertical="center"/>
    </xf>
    <xf numFmtId="57" fontId="5" fillId="38" borderId="9" xfId="0" applyNumberFormat="1" applyFont="1" applyFill="1" applyBorder="1" applyAlignment="1">
      <alignment horizontal="left" vertical="center"/>
    </xf>
    <xf numFmtId="0" fontId="5" fillId="38" borderId="9" xfId="0" applyFont="1" applyFill="1" applyBorder="1" applyAlignment="1">
      <alignment vertical="center"/>
    </xf>
    <xf numFmtId="57" fontId="3" fillId="16" borderId="9" xfId="0" applyNumberFormat="1" applyFont="1" applyFill="1" applyBorder="1" applyAlignment="1">
      <alignment horizontal="left" vertical="center"/>
    </xf>
    <xf numFmtId="0" fontId="3" fillId="16" borderId="9" xfId="0" applyFont="1" applyFill="1" applyBorder="1" applyAlignment="1">
      <alignment vertical="center"/>
    </xf>
    <xf numFmtId="0" fontId="3" fillId="16" borderId="9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vertical="center"/>
    </xf>
    <xf numFmtId="0" fontId="3" fillId="16" borderId="10" xfId="0" applyFont="1" applyFill="1" applyBorder="1" applyAlignment="1">
      <alignment vertical="center"/>
    </xf>
    <xf numFmtId="49" fontId="3" fillId="16" borderId="9" xfId="0" applyNumberFormat="1" applyFont="1" applyFill="1" applyBorder="1" applyAlignment="1">
      <alignment horizontal="right" vertical="center"/>
    </xf>
    <xf numFmtId="49" fontId="3" fillId="16" borderId="9" xfId="0" applyNumberFormat="1" applyFont="1" applyFill="1" applyBorder="1" applyAlignment="1">
      <alignment horizontal="left" vertical="center"/>
    </xf>
    <xf numFmtId="57" fontId="5" fillId="16" borderId="9" xfId="0" applyNumberFormat="1" applyFont="1" applyFill="1" applyBorder="1" applyAlignment="1">
      <alignment horizontal="left" vertical="center"/>
    </xf>
    <xf numFmtId="0" fontId="5" fillId="16" borderId="9" xfId="0" applyFont="1" applyFill="1" applyBorder="1" applyAlignment="1">
      <alignment vertical="center"/>
    </xf>
    <xf numFmtId="0" fontId="5" fillId="16" borderId="9" xfId="0" applyFont="1" applyFill="1" applyBorder="1" applyAlignment="1">
      <alignment vertical="center" wrapText="1"/>
    </xf>
    <xf numFmtId="3" fontId="5" fillId="16" borderId="9" xfId="0" applyNumberFormat="1" applyFont="1" applyFill="1" applyBorder="1" applyAlignment="1">
      <alignment vertical="center"/>
    </xf>
    <xf numFmtId="0" fontId="5" fillId="16" borderId="10" xfId="0" applyFont="1" applyFill="1" applyBorder="1" applyAlignment="1">
      <alignment vertical="center"/>
    </xf>
    <xf numFmtId="49" fontId="5" fillId="16" borderId="9" xfId="0" applyNumberFormat="1" applyFont="1" applyFill="1" applyBorder="1" applyAlignment="1">
      <alignment horizontal="right" vertical="center"/>
    </xf>
    <xf numFmtId="49" fontId="5" fillId="16" borderId="9" xfId="0" applyNumberFormat="1" applyFont="1" applyFill="1" applyBorder="1" applyAlignment="1">
      <alignment horizontal="left" vertical="center"/>
    </xf>
    <xf numFmtId="0" fontId="3" fillId="39" borderId="0" xfId="0" applyFont="1" applyFill="1" applyAlignment="1">
      <alignment vertical="center"/>
    </xf>
    <xf numFmtId="0" fontId="3" fillId="40" borderId="0" xfId="0" applyFont="1" applyFill="1" applyAlignment="1">
      <alignment vertical="center"/>
    </xf>
    <xf numFmtId="0" fontId="3" fillId="37" borderId="0" xfId="0" applyFont="1" applyFill="1" applyAlignment="1">
      <alignment vertical="center"/>
    </xf>
    <xf numFmtId="57" fontId="5" fillId="16" borderId="9" xfId="0" applyNumberFormat="1" applyFont="1" applyFill="1" applyBorder="1" applyAlignment="1">
      <alignment horizontal="left" vertical="center"/>
    </xf>
    <xf numFmtId="0" fontId="5" fillId="16" borderId="9" xfId="0" applyFont="1" applyFill="1" applyBorder="1" applyAlignment="1">
      <alignment vertical="center"/>
    </xf>
    <xf numFmtId="0" fontId="5" fillId="16" borderId="9" xfId="0" applyFont="1" applyFill="1" applyBorder="1" applyAlignment="1">
      <alignment vertical="center" wrapText="1"/>
    </xf>
    <xf numFmtId="3" fontId="5" fillId="16" borderId="9" xfId="0" applyNumberFormat="1" applyFont="1" applyFill="1" applyBorder="1" applyAlignment="1">
      <alignment vertical="center"/>
    </xf>
    <xf numFmtId="0" fontId="5" fillId="16" borderId="10" xfId="0" applyFont="1" applyFill="1" applyBorder="1" applyAlignment="1">
      <alignment vertical="center"/>
    </xf>
    <xf numFmtId="49" fontId="5" fillId="16" borderId="9" xfId="0" applyNumberFormat="1" applyFont="1" applyFill="1" applyBorder="1" applyAlignment="1">
      <alignment horizontal="right" vertical="center"/>
    </xf>
    <xf numFmtId="49" fontId="5" fillId="16" borderId="9" xfId="0" applyNumberFormat="1" applyFont="1" applyFill="1" applyBorder="1" applyAlignment="1">
      <alignment horizontal="left" vertical="center"/>
    </xf>
    <xf numFmtId="0" fontId="3" fillId="16" borderId="9" xfId="0" applyFont="1" applyFill="1" applyBorder="1" applyAlignment="1">
      <alignment vertical="center" wrapText="1" shrinkToFit="1"/>
    </xf>
    <xf numFmtId="0" fontId="5" fillId="16" borderId="9" xfId="0" applyFont="1" applyFill="1" applyBorder="1" applyAlignment="1">
      <alignment vertical="center" wrapText="1" shrinkToFit="1"/>
    </xf>
    <xf numFmtId="0" fontId="5" fillId="16" borderId="9" xfId="0" applyFont="1" applyFill="1" applyBorder="1" applyAlignment="1">
      <alignment vertical="center"/>
    </xf>
    <xf numFmtId="0" fontId="9" fillId="16" borderId="9" xfId="0" applyFont="1" applyFill="1" applyBorder="1" applyAlignment="1">
      <alignment vertical="center" wrapText="1"/>
    </xf>
    <xf numFmtId="0" fontId="13" fillId="16" borderId="9" xfId="0" applyFont="1" applyFill="1" applyBorder="1" applyAlignment="1">
      <alignment vertical="center" wrapText="1"/>
    </xf>
    <xf numFmtId="57" fontId="5" fillId="16" borderId="9" xfId="0" applyNumberFormat="1" applyFont="1" applyFill="1" applyBorder="1" applyAlignment="1">
      <alignment horizontal="left" vertical="center"/>
    </xf>
    <xf numFmtId="3" fontId="5" fillId="16" borderId="9" xfId="0" applyNumberFormat="1" applyFont="1" applyFill="1" applyBorder="1" applyAlignment="1">
      <alignment vertical="center"/>
    </xf>
    <xf numFmtId="0" fontId="5" fillId="16" borderId="10" xfId="0" applyFont="1" applyFill="1" applyBorder="1" applyAlignment="1">
      <alignment vertical="center"/>
    </xf>
    <xf numFmtId="0" fontId="15" fillId="16" borderId="9" xfId="0" applyFont="1" applyFill="1" applyBorder="1" applyAlignment="1">
      <alignment vertical="center" wrapText="1"/>
    </xf>
    <xf numFmtId="0" fontId="17" fillId="16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left" vertical="center"/>
    </xf>
    <xf numFmtId="0" fontId="13" fillId="16" borderId="9" xfId="0" applyFont="1" applyFill="1" applyBorder="1" applyAlignment="1">
      <alignment vertical="center" wrapText="1"/>
    </xf>
    <xf numFmtId="0" fontId="3" fillId="21" borderId="10" xfId="0" applyFont="1" applyFill="1" applyBorder="1" applyAlignment="1">
      <alignment vertical="center" wrapText="1"/>
    </xf>
    <xf numFmtId="0" fontId="5" fillId="21" borderId="10" xfId="0" applyFont="1" applyFill="1" applyBorder="1" applyAlignment="1">
      <alignment vertical="center" wrapText="1"/>
    </xf>
    <xf numFmtId="0" fontId="3" fillId="16" borderId="10" xfId="0" applyFont="1" applyFill="1" applyBorder="1" applyAlignment="1">
      <alignment vertical="center" wrapText="1"/>
    </xf>
    <xf numFmtId="0" fontId="5" fillId="16" borderId="10" xfId="0" applyFont="1" applyFill="1" applyBorder="1" applyAlignment="1">
      <alignment vertical="center" wrapText="1"/>
    </xf>
    <xf numFmtId="0" fontId="3" fillId="16" borderId="9" xfId="0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left" vertical="center" wrapText="1"/>
    </xf>
    <xf numFmtId="0" fontId="3" fillId="16" borderId="9" xfId="0" applyFont="1" applyFill="1" applyBorder="1" applyAlignment="1">
      <alignment horizontal="right" vertical="center"/>
    </xf>
    <xf numFmtId="3" fontId="3" fillId="16" borderId="9" xfId="0" applyNumberFormat="1" applyFont="1" applyFill="1" applyBorder="1" applyAlignment="1">
      <alignment horizontal="right" vertical="center"/>
    </xf>
    <xf numFmtId="0" fontId="3" fillId="16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left" vertical="center" wrapText="1"/>
    </xf>
    <xf numFmtId="3" fontId="5" fillId="16" borderId="9" xfId="0" applyNumberFormat="1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right" vertical="center"/>
    </xf>
    <xf numFmtId="3" fontId="5" fillId="16" borderId="9" xfId="0" applyNumberFormat="1" applyFont="1" applyFill="1" applyBorder="1" applyAlignment="1">
      <alignment horizontal="right" vertical="center"/>
    </xf>
    <xf numFmtId="0" fontId="5" fillId="16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vertical="center" wrapText="1"/>
    </xf>
    <xf numFmtId="0" fontId="5" fillId="16" borderId="10" xfId="0" applyFont="1" applyFill="1" applyBorder="1" applyAlignment="1">
      <alignment vertical="center" wrapText="1"/>
    </xf>
    <xf numFmtId="0" fontId="8" fillId="16" borderId="9" xfId="0" applyFont="1" applyFill="1" applyBorder="1" applyAlignment="1">
      <alignment vertical="center"/>
    </xf>
    <xf numFmtId="0" fontId="18" fillId="16" borderId="9" xfId="0" applyFont="1" applyFill="1" applyBorder="1" applyAlignment="1">
      <alignment vertical="center"/>
    </xf>
    <xf numFmtId="0" fontId="5" fillId="37" borderId="10" xfId="0" applyFont="1" applyFill="1" applyBorder="1" applyAlignment="1">
      <alignment vertical="center" wrapText="1"/>
    </xf>
    <xf numFmtId="57" fontId="3" fillId="15" borderId="9" xfId="0" applyNumberFormat="1" applyFont="1" applyFill="1" applyBorder="1" applyAlignment="1">
      <alignment horizontal="left" vertical="center"/>
    </xf>
    <xf numFmtId="0" fontId="3" fillId="15" borderId="9" xfId="0" applyFont="1" applyFill="1" applyBorder="1" applyAlignment="1">
      <alignment vertical="center"/>
    </xf>
    <xf numFmtId="0" fontId="3" fillId="15" borderId="9" xfId="0" applyFont="1" applyFill="1" applyBorder="1" applyAlignment="1">
      <alignment vertical="center" wrapText="1"/>
    </xf>
    <xf numFmtId="3" fontId="3" fillId="15" borderId="9" xfId="0" applyNumberFormat="1" applyFont="1" applyFill="1" applyBorder="1" applyAlignment="1">
      <alignment vertical="center"/>
    </xf>
    <xf numFmtId="0" fontId="3" fillId="15" borderId="10" xfId="0" applyFont="1" applyFill="1" applyBorder="1" applyAlignment="1">
      <alignment vertical="center" wrapText="1"/>
    </xf>
    <xf numFmtId="49" fontId="3" fillId="15" borderId="9" xfId="0" applyNumberFormat="1" applyFont="1" applyFill="1" applyBorder="1" applyAlignment="1">
      <alignment horizontal="right" vertical="center"/>
    </xf>
    <xf numFmtId="49" fontId="3" fillId="15" borderId="9" xfId="0" applyNumberFormat="1" applyFont="1" applyFill="1" applyBorder="1" applyAlignment="1">
      <alignment horizontal="left" vertical="center"/>
    </xf>
    <xf numFmtId="0" fontId="3" fillId="15" borderId="10" xfId="0" applyFont="1" applyFill="1" applyBorder="1" applyAlignment="1">
      <alignment vertical="center"/>
    </xf>
    <xf numFmtId="0" fontId="3" fillId="18" borderId="10" xfId="0" applyFont="1" applyFill="1" applyBorder="1" applyAlignment="1">
      <alignment vertical="center"/>
    </xf>
    <xf numFmtId="0" fontId="5" fillId="18" borderId="10" xfId="0" applyFont="1" applyFill="1" applyBorder="1" applyAlignment="1">
      <alignment vertical="center"/>
    </xf>
    <xf numFmtId="0" fontId="5" fillId="15" borderId="9" xfId="0" applyFont="1" applyFill="1" applyBorder="1" applyAlignment="1">
      <alignment vertical="center" wrapText="1"/>
    </xf>
    <xf numFmtId="57" fontId="3" fillId="15" borderId="9" xfId="0" applyNumberFormat="1" applyFont="1" applyFill="1" applyBorder="1" applyAlignment="1">
      <alignment vertical="center"/>
    </xf>
    <xf numFmtId="0" fontId="3" fillId="15" borderId="0" xfId="0" applyFont="1" applyFill="1" applyAlignment="1">
      <alignment vertical="center"/>
    </xf>
    <xf numFmtId="0" fontId="3" fillId="6" borderId="10" xfId="0" applyFont="1" applyFill="1" applyBorder="1" applyAlignment="1">
      <alignment vertical="center"/>
    </xf>
    <xf numFmtId="3" fontId="3" fillId="6" borderId="9" xfId="0" quotePrefix="1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3" fontId="5" fillId="6" borderId="9" xfId="0" quotePrefix="1" applyNumberFormat="1" applyFont="1" applyFill="1" applyBorder="1" applyAlignment="1">
      <alignment vertical="center"/>
    </xf>
    <xf numFmtId="57" fontId="5" fillId="13" borderId="9" xfId="0" applyNumberFormat="1" applyFont="1" applyFill="1" applyBorder="1" applyAlignment="1">
      <alignment horizontal="left" vertical="center"/>
    </xf>
    <xf numFmtId="0" fontId="5" fillId="13" borderId="9" xfId="0" applyFont="1" applyFill="1" applyBorder="1" applyAlignment="1">
      <alignment vertical="center"/>
    </xf>
    <xf numFmtId="0" fontId="5" fillId="13" borderId="9" xfId="0" applyFont="1" applyFill="1" applyBorder="1" applyAlignment="1">
      <alignment vertical="center" wrapText="1"/>
    </xf>
    <xf numFmtId="3" fontId="5" fillId="13" borderId="9" xfId="0" applyNumberFormat="1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49" fontId="5" fillId="13" borderId="9" xfId="0" applyNumberFormat="1" applyFont="1" applyFill="1" applyBorder="1" applyAlignment="1">
      <alignment horizontal="right" vertical="center"/>
    </xf>
    <xf numFmtId="49" fontId="5" fillId="13" borderId="9" xfId="0" applyNumberFormat="1" applyFont="1" applyFill="1" applyBorder="1" applyAlignment="1">
      <alignment horizontal="left"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3" fontId="5" fillId="6" borderId="9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49" fontId="5" fillId="6" borderId="9" xfId="0" applyNumberFormat="1" applyFont="1" applyFill="1" applyBorder="1" applyAlignment="1">
      <alignment horizontal="right" vertical="center"/>
    </xf>
    <xf numFmtId="49" fontId="5" fillId="6" borderId="9" xfId="0" applyNumberFormat="1" applyFont="1" applyFill="1" applyBorder="1" applyAlignment="1">
      <alignment horizontal="left" vertical="center"/>
    </xf>
    <xf numFmtId="57" fontId="3" fillId="6" borderId="9" xfId="0" applyNumberFormat="1" applyFont="1" applyFill="1" applyBorder="1" applyAlignment="1">
      <alignment horizontal="left" vertical="center" shrinkToFit="1"/>
    </xf>
    <xf numFmtId="0" fontId="9" fillId="6" borderId="9" xfId="0" applyFont="1" applyFill="1" applyBorder="1" applyAlignment="1">
      <alignment vertical="center" wrapText="1"/>
    </xf>
    <xf numFmtId="0" fontId="13" fillId="6" borderId="9" xfId="0" applyFont="1" applyFill="1" applyBorder="1" applyAlignment="1">
      <alignment vertical="center" wrapText="1"/>
    </xf>
    <xf numFmtId="176" fontId="3" fillId="6" borderId="9" xfId="0" applyNumberFormat="1" applyFont="1" applyFill="1" applyBorder="1" applyAlignment="1">
      <alignment vertical="center"/>
    </xf>
    <xf numFmtId="176" fontId="5" fillId="6" borderId="9" xfId="0" applyNumberFormat="1" applyFont="1" applyFill="1" applyBorder="1" applyAlignment="1">
      <alignment vertical="center"/>
    </xf>
    <xf numFmtId="0" fontId="15" fillId="6" borderId="9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vertical="center" wrapText="1"/>
    </xf>
    <xf numFmtId="57" fontId="3" fillId="6" borderId="9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vertical="center"/>
    </xf>
    <xf numFmtId="57" fontId="5" fillId="6" borderId="9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vertical="center"/>
    </xf>
    <xf numFmtId="57" fontId="5" fillId="6" borderId="9" xfId="0" applyNumberFormat="1" applyFont="1" applyFill="1" applyBorder="1" applyAlignment="1">
      <alignment horizontal="left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3" fontId="5" fillId="6" borderId="9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49" fontId="5" fillId="6" borderId="9" xfId="0" applyNumberFormat="1" applyFont="1" applyFill="1" applyBorder="1" applyAlignment="1">
      <alignment horizontal="right" vertical="center"/>
    </xf>
    <xf numFmtId="49" fontId="5" fillId="6" borderId="9" xfId="0" applyNumberFormat="1" applyFont="1" applyFill="1" applyBorder="1" applyAlignment="1">
      <alignment horizontal="left" vertical="center"/>
    </xf>
    <xf numFmtId="49" fontId="3" fillId="39" borderId="9" xfId="0" applyNumberFormat="1" applyFont="1" applyFill="1" applyBorder="1" applyAlignment="1">
      <alignment horizontal="right" vertical="center"/>
    </xf>
    <xf numFmtId="49" fontId="3" fillId="39" borderId="9" xfId="0" applyNumberFormat="1" applyFont="1" applyFill="1" applyBorder="1" applyAlignment="1">
      <alignment horizontal="left" vertical="center"/>
    </xf>
    <xf numFmtId="0" fontId="3" fillId="39" borderId="9" xfId="0" applyFont="1" applyFill="1" applyBorder="1" applyAlignment="1">
      <alignment vertical="center"/>
    </xf>
    <xf numFmtId="49" fontId="5" fillId="39" borderId="9" xfId="0" applyNumberFormat="1" applyFont="1" applyFill="1" applyBorder="1" applyAlignment="1">
      <alignment horizontal="right" vertical="center"/>
    </xf>
    <xf numFmtId="49" fontId="5" fillId="39" borderId="9" xfId="0" applyNumberFormat="1" applyFont="1" applyFill="1" applyBorder="1" applyAlignment="1">
      <alignment horizontal="left" vertical="center"/>
    </xf>
    <xf numFmtId="0" fontId="5" fillId="39" borderId="9" xfId="0" applyFont="1" applyFill="1" applyBorder="1" applyAlignment="1">
      <alignment vertical="center"/>
    </xf>
    <xf numFmtId="0" fontId="3" fillId="37" borderId="10" xfId="0" applyFont="1" applyFill="1" applyBorder="1" applyAlignment="1">
      <alignment vertical="center" wrapText="1"/>
    </xf>
    <xf numFmtId="57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57" fontId="5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57" fontId="38" fillId="0" borderId="9" xfId="0" applyNumberFormat="1" applyFont="1" applyBorder="1" applyAlignment="1">
      <alignment horizontal="left" vertical="center"/>
    </xf>
    <xf numFmtId="0" fontId="38" fillId="0" borderId="9" xfId="0" applyFont="1" applyBorder="1" applyAlignment="1">
      <alignment vertical="center"/>
    </xf>
    <xf numFmtId="0" fontId="39" fillId="0" borderId="9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3" fontId="39" fillId="0" borderId="9" xfId="0" applyNumberFormat="1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49" fontId="39" fillId="0" borderId="9" xfId="0" applyNumberFormat="1" applyFont="1" applyBorder="1" applyAlignment="1">
      <alignment horizontal="right" vertical="center"/>
    </xf>
    <xf numFmtId="49" fontId="39" fillId="0" borderId="9" xfId="0" applyNumberFormat="1" applyFont="1" applyBorder="1" applyAlignment="1">
      <alignment horizontal="left" vertical="center"/>
    </xf>
    <xf numFmtId="0" fontId="39" fillId="0" borderId="0" xfId="0" applyFont="1" applyAlignment="1">
      <alignment vertical="center"/>
    </xf>
    <xf numFmtId="57" fontId="3" fillId="41" borderId="9" xfId="0" applyNumberFormat="1" applyFont="1" applyFill="1" applyBorder="1" applyAlignment="1">
      <alignment horizontal="left" vertical="center"/>
    </xf>
    <xf numFmtId="0" fontId="3" fillId="41" borderId="9" xfId="0" applyFont="1" applyFill="1" applyBorder="1" applyAlignment="1">
      <alignment vertical="center"/>
    </xf>
    <xf numFmtId="0" fontId="3" fillId="41" borderId="9" xfId="0" applyFont="1" applyFill="1" applyBorder="1" applyAlignment="1">
      <alignment vertical="center" wrapText="1"/>
    </xf>
    <xf numFmtId="3" fontId="3" fillId="41" borderId="9" xfId="0" applyNumberFormat="1" applyFont="1" applyFill="1" applyBorder="1" applyAlignment="1">
      <alignment vertical="center"/>
    </xf>
    <xf numFmtId="0" fontId="3" fillId="41" borderId="10" xfId="0" applyFont="1" applyFill="1" applyBorder="1" applyAlignment="1">
      <alignment vertical="center"/>
    </xf>
    <xf numFmtId="49" fontId="3" fillId="41" borderId="9" xfId="0" applyNumberFormat="1" applyFont="1" applyFill="1" applyBorder="1" applyAlignment="1">
      <alignment horizontal="right" vertical="center"/>
    </xf>
    <xf numFmtId="49" fontId="3" fillId="41" borderId="9" xfId="0" applyNumberFormat="1" applyFont="1" applyFill="1" applyBorder="1" applyAlignment="1">
      <alignment horizontal="left" vertical="center"/>
    </xf>
    <xf numFmtId="57" fontId="5" fillId="41" borderId="9" xfId="0" applyNumberFormat="1" applyFont="1" applyFill="1" applyBorder="1" applyAlignment="1">
      <alignment horizontal="left" vertical="center"/>
    </xf>
    <xf numFmtId="0" fontId="5" fillId="41" borderId="9" xfId="0" applyFont="1" applyFill="1" applyBorder="1" applyAlignment="1">
      <alignment vertical="center"/>
    </xf>
    <xf numFmtId="0" fontId="5" fillId="41" borderId="9" xfId="0" applyFont="1" applyFill="1" applyBorder="1" applyAlignment="1">
      <alignment vertical="center" wrapText="1"/>
    </xf>
    <xf numFmtId="3" fontId="5" fillId="41" borderId="9" xfId="0" applyNumberFormat="1" applyFont="1" applyFill="1" applyBorder="1" applyAlignment="1">
      <alignment vertical="center"/>
    </xf>
    <xf numFmtId="0" fontId="5" fillId="41" borderId="10" xfId="0" applyFont="1" applyFill="1" applyBorder="1" applyAlignment="1">
      <alignment vertical="center"/>
    </xf>
    <xf numFmtId="49" fontId="5" fillId="41" borderId="9" xfId="0" applyNumberFormat="1" applyFont="1" applyFill="1" applyBorder="1" applyAlignment="1">
      <alignment horizontal="right" vertical="center"/>
    </xf>
    <xf numFmtId="49" fontId="5" fillId="41" borderId="9" xfId="0" applyNumberFormat="1" applyFont="1" applyFill="1" applyBorder="1" applyAlignment="1">
      <alignment horizontal="left" vertical="center"/>
    </xf>
    <xf numFmtId="57" fontId="38" fillId="41" borderId="9" xfId="0" applyNumberFormat="1" applyFont="1" applyFill="1" applyBorder="1" applyAlignment="1">
      <alignment horizontal="left" vertical="center"/>
    </xf>
    <xf numFmtId="0" fontId="38" fillId="41" borderId="9" xfId="0" applyFont="1" applyFill="1" applyBorder="1" applyAlignment="1">
      <alignment vertical="center"/>
    </xf>
    <xf numFmtId="0" fontId="39" fillId="41" borderId="9" xfId="0" applyFont="1" applyFill="1" applyBorder="1" applyAlignment="1">
      <alignment vertical="center" wrapText="1"/>
    </xf>
    <xf numFmtId="0" fontId="39" fillId="41" borderId="9" xfId="0" applyFont="1" applyFill="1" applyBorder="1" applyAlignment="1">
      <alignment vertical="center"/>
    </xf>
    <xf numFmtId="3" fontId="39" fillId="41" borderId="9" xfId="0" applyNumberFormat="1" applyFont="1" applyFill="1" applyBorder="1" applyAlignment="1">
      <alignment vertical="center"/>
    </xf>
    <xf numFmtId="0" fontId="39" fillId="41" borderId="10" xfId="0" applyFont="1" applyFill="1" applyBorder="1" applyAlignment="1">
      <alignment vertical="center"/>
    </xf>
    <xf numFmtId="49" fontId="39" fillId="41" borderId="9" xfId="0" applyNumberFormat="1" applyFont="1" applyFill="1" applyBorder="1" applyAlignment="1">
      <alignment horizontal="right" vertical="center"/>
    </xf>
    <xf numFmtId="49" fontId="39" fillId="41" borderId="9" xfId="0" applyNumberFormat="1" applyFont="1" applyFill="1" applyBorder="1" applyAlignment="1">
      <alignment horizontal="left" vertical="center"/>
    </xf>
    <xf numFmtId="0" fontId="5" fillId="41" borderId="10" xfId="0" applyFont="1" applyFill="1" applyBorder="1" applyAlignment="1">
      <alignment vertical="center" wrapText="1"/>
    </xf>
    <xf numFmtId="0" fontId="3" fillId="41" borderId="31" xfId="0" applyFont="1" applyFill="1" applyBorder="1" applyAlignment="1">
      <alignment vertical="center" wrapText="1"/>
    </xf>
    <xf numFmtId="0" fontId="39" fillId="41" borderId="31" xfId="0" applyFont="1" applyFill="1" applyBorder="1" applyAlignment="1">
      <alignment vertical="center" wrapText="1"/>
    </xf>
    <xf numFmtId="0" fontId="3" fillId="41" borderId="35" xfId="0" applyFont="1" applyFill="1" applyBorder="1" applyAlignment="1">
      <alignment vertical="center" wrapText="1"/>
    </xf>
    <xf numFmtId="0" fontId="3" fillId="41" borderId="0" xfId="0" applyFont="1" applyFill="1" applyAlignment="1">
      <alignment vertical="center" wrapText="1"/>
    </xf>
    <xf numFmtId="0" fontId="3" fillId="41" borderId="11" xfId="0" applyFont="1" applyFill="1" applyBorder="1" applyAlignment="1">
      <alignment vertical="center"/>
    </xf>
    <xf numFmtId="3" fontId="3" fillId="41" borderId="11" xfId="0" applyNumberFormat="1" applyFont="1" applyFill="1" applyBorder="1" applyAlignment="1">
      <alignment vertical="center"/>
    </xf>
    <xf numFmtId="0" fontId="39" fillId="41" borderId="35" xfId="0" applyFont="1" applyFill="1" applyBorder="1" applyAlignment="1">
      <alignment vertical="center" wrapText="1"/>
    </xf>
    <xf numFmtId="0" fontId="38" fillId="41" borderId="9" xfId="0" applyFont="1" applyFill="1" applyBorder="1" applyAlignment="1">
      <alignment vertical="center" wrapText="1"/>
    </xf>
    <xf numFmtId="0" fontId="39" fillId="41" borderId="9" xfId="0" applyFont="1" applyFill="1" applyBorder="1" applyAlignment="1">
      <alignment horizontal="left" vertical="center"/>
    </xf>
    <xf numFmtId="57" fontId="38" fillId="0" borderId="9" xfId="0" applyNumberFormat="1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" fillId="41" borderId="9" xfId="0" applyFont="1" applyFill="1" applyBorder="1" applyAlignment="1">
      <alignment horizontal="left" vertical="center"/>
    </xf>
    <xf numFmtId="0" fontId="38" fillId="41" borderId="9" xfId="0" applyFont="1" applyFill="1" applyBorder="1" applyAlignment="1">
      <alignment horizontal="left" vertical="center"/>
    </xf>
    <xf numFmtId="57" fontId="3" fillId="41" borderId="9" xfId="0" applyNumberFormat="1" applyFont="1" applyFill="1" applyBorder="1" applyAlignment="1">
      <alignment vertical="center"/>
    </xf>
    <xf numFmtId="57" fontId="38" fillId="41" borderId="9" xfId="0" applyNumberFormat="1" applyFont="1" applyFill="1" applyBorder="1" applyAlignment="1">
      <alignment vertical="center"/>
    </xf>
    <xf numFmtId="0" fontId="39" fillId="41" borderId="0" xfId="0" applyFont="1" applyFill="1" applyAlignment="1">
      <alignment vertical="center"/>
    </xf>
    <xf numFmtId="0" fontId="3" fillId="41" borderId="0" xfId="0" applyFont="1" applyFill="1" applyAlignment="1">
      <alignment vertical="center"/>
    </xf>
    <xf numFmtId="0" fontId="39" fillId="41" borderId="0" xfId="0" applyFont="1" applyFill="1" applyAlignment="1">
      <alignment vertical="center" wrapText="1"/>
    </xf>
    <xf numFmtId="57" fontId="39" fillId="41" borderId="9" xfId="0" applyNumberFormat="1" applyFont="1" applyFill="1" applyBorder="1" applyAlignment="1">
      <alignment horizontal="left" vertical="center"/>
    </xf>
    <xf numFmtId="0" fontId="39" fillId="41" borderId="10" xfId="0" applyFont="1" applyFill="1" applyBorder="1" applyAlignment="1">
      <alignment vertical="center" wrapText="1"/>
    </xf>
    <xf numFmtId="0" fontId="39" fillId="41" borderId="31" xfId="0" applyFont="1" applyFill="1" applyBorder="1" applyAlignment="1">
      <alignment vertical="center"/>
    </xf>
    <xf numFmtId="0" fontId="5" fillId="41" borderId="11" xfId="0" applyFont="1" applyFill="1" applyBorder="1" applyAlignment="1">
      <alignment vertical="center"/>
    </xf>
    <xf numFmtId="3" fontId="5" fillId="41" borderId="11" xfId="0" applyNumberFormat="1" applyFont="1" applyFill="1" applyBorder="1" applyAlignment="1">
      <alignment vertical="center"/>
    </xf>
    <xf numFmtId="0" fontId="3" fillId="15" borderId="35" xfId="0" applyFont="1" applyFill="1" applyBorder="1" applyAlignment="1">
      <alignment vertical="center"/>
    </xf>
    <xf numFmtId="3" fontId="3" fillId="15" borderId="35" xfId="0" applyNumberFormat="1" applyFont="1" applyFill="1" applyBorder="1" applyAlignment="1">
      <alignment vertical="center"/>
    </xf>
    <xf numFmtId="0" fontId="3" fillId="6" borderId="35" xfId="0" applyFont="1" applyFill="1" applyBorder="1" applyAlignment="1">
      <alignment vertical="center"/>
    </xf>
    <xf numFmtId="3" fontId="3" fillId="6" borderId="35" xfId="0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57" fontId="39" fillId="6" borderId="9" xfId="0" applyNumberFormat="1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39" fillId="6" borderId="9" xfId="0" applyFont="1" applyFill="1" applyBorder="1" applyAlignment="1">
      <alignment vertical="center" wrapText="1"/>
    </xf>
    <xf numFmtId="3" fontId="39" fillId="6" borderId="9" xfId="0" applyNumberFormat="1" applyFont="1" applyFill="1" applyBorder="1" applyAlignment="1">
      <alignment vertical="center"/>
    </xf>
    <xf numFmtId="0" fontId="39" fillId="6" borderId="10" xfId="0" applyFont="1" applyFill="1" applyBorder="1" applyAlignment="1">
      <alignment vertical="center"/>
    </xf>
    <xf numFmtId="49" fontId="39" fillId="6" borderId="9" xfId="0" applyNumberFormat="1" applyFont="1" applyFill="1" applyBorder="1" applyAlignment="1">
      <alignment horizontal="right" vertical="center"/>
    </xf>
    <xf numFmtId="49" fontId="39" fillId="6" borderId="9" xfId="0" applyNumberFormat="1" applyFont="1" applyFill="1" applyBorder="1" applyAlignment="1">
      <alignment horizontal="left" vertical="center"/>
    </xf>
    <xf numFmtId="176" fontId="3" fillId="41" borderId="9" xfId="0" applyNumberFormat="1" applyFont="1" applyFill="1" applyBorder="1" applyAlignment="1">
      <alignment vertical="center"/>
    </xf>
    <xf numFmtId="176" fontId="39" fillId="41" borderId="9" xfId="0" applyNumberFormat="1" applyFont="1" applyFill="1" applyBorder="1" applyAlignment="1">
      <alignment vertical="center"/>
    </xf>
    <xf numFmtId="57" fontId="39" fillId="41" borderId="0" xfId="0" applyNumberFormat="1" applyFont="1" applyFill="1" applyBorder="1" applyAlignment="1">
      <alignment horizontal="left" vertical="center"/>
    </xf>
    <xf numFmtId="0" fontId="39" fillId="41" borderId="0" xfId="0" applyFont="1" applyFill="1" applyBorder="1" applyAlignment="1">
      <alignment vertical="center"/>
    </xf>
    <xf numFmtId="0" fontId="39" fillId="41" borderId="0" xfId="0" applyFont="1" applyFill="1" applyBorder="1" applyAlignment="1">
      <alignment vertical="center" wrapText="1"/>
    </xf>
    <xf numFmtId="3" fontId="39" fillId="41" borderId="0" xfId="0" applyNumberFormat="1" applyFont="1" applyFill="1" applyBorder="1" applyAlignment="1">
      <alignment vertical="center"/>
    </xf>
    <xf numFmtId="49" fontId="39" fillId="41" borderId="0" xfId="0" applyNumberFormat="1" applyFont="1" applyFill="1" applyBorder="1" applyAlignment="1">
      <alignment horizontal="right" vertical="center"/>
    </xf>
    <xf numFmtId="49" fontId="39" fillId="41" borderId="0" xfId="0" applyNumberFormat="1" applyFont="1" applyFill="1" applyBorder="1" applyAlignment="1">
      <alignment horizontal="left" vertical="center"/>
    </xf>
    <xf numFmtId="57" fontId="5" fillId="41" borderId="0" xfId="0" applyNumberFormat="1" applyFont="1" applyFill="1" applyBorder="1" applyAlignment="1">
      <alignment horizontal="left" vertical="center"/>
    </xf>
    <xf numFmtId="0" fontId="5" fillId="41" borderId="0" xfId="0" applyFont="1" applyFill="1" applyBorder="1" applyAlignment="1">
      <alignment vertical="center"/>
    </xf>
    <xf numFmtId="0" fontId="5" fillId="41" borderId="0" xfId="0" applyFont="1" applyFill="1" applyBorder="1" applyAlignment="1">
      <alignment vertical="center" wrapText="1"/>
    </xf>
    <xf numFmtId="3" fontId="5" fillId="41" borderId="0" xfId="0" applyNumberFormat="1" applyFont="1" applyFill="1" applyBorder="1" applyAlignment="1">
      <alignment vertical="center"/>
    </xf>
    <xf numFmtId="49" fontId="3" fillId="41" borderId="0" xfId="0" applyNumberFormat="1" applyFont="1" applyFill="1" applyBorder="1" applyAlignment="1">
      <alignment horizontal="right" vertical="center"/>
    </xf>
    <xf numFmtId="49" fontId="3" fillId="41" borderId="0" xfId="0" applyNumberFormat="1" applyFont="1" applyFill="1" applyBorder="1" applyAlignment="1">
      <alignment horizontal="left" vertical="center"/>
    </xf>
    <xf numFmtId="0" fontId="3" fillId="41" borderId="0" xfId="0" applyFont="1" applyFill="1" applyBorder="1" applyAlignment="1">
      <alignment vertical="center"/>
    </xf>
    <xf numFmtId="57" fontId="3" fillId="42" borderId="9" xfId="0" applyNumberFormat="1" applyFont="1" applyFill="1" applyBorder="1" applyAlignment="1">
      <alignment horizontal="left" vertical="center"/>
    </xf>
    <xf numFmtId="0" fontId="3" fillId="42" borderId="9" xfId="0" applyFont="1" applyFill="1" applyBorder="1" applyAlignment="1">
      <alignment vertical="center"/>
    </xf>
    <xf numFmtId="0" fontId="3" fillId="42" borderId="9" xfId="0" applyFont="1" applyFill="1" applyBorder="1" applyAlignment="1">
      <alignment vertical="center" wrapText="1"/>
    </xf>
    <xf numFmtId="3" fontId="3" fillId="42" borderId="9" xfId="0" applyNumberFormat="1" applyFont="1" applyFill="1" applyBorder="1" applyAlignment="1">
      <alignment vertical="center"/>
    </xf>
    <xf numFmtId="0" fontId="3" fillId="42" borderId="10" xfId="0" applyFont="1" applyFill="1" applyBorder="1" applyAlignment="1">
      <alignment vertical="center" wrapText="1"/>
    </xf>
    <xf numFmtId="49" fontId="3" fillId="42" borderId="9" xfId="0" applyNumberFormat="1" applyFont="1" applyFill="1" applyBorder="1" applyAlignment="1">
      <alignment horizontal="right" vertical="center"/>
    </xf>
    <xf numFmtId="49" fontId="3" fillId="42" borderId="9" xfId="0" applyNumberFormat="1" applyFont="1" applyFill="1" applyBorder="1" applyAlignment="1">
      <alignment horizontal="left" vertical="center"/>
    </xf>
    <xf numFmtId="0" fontId="3" fillId="42" borderId="0" xfId="0" applyFont="1" applyFill="1" applyAlignment="1">
      <alignment vertical="center"/>
    </xf>
    <xf numFmtId="0" fontId="3" fillId="42" borderId="0" xfId="0" applyFont="1" applyFill="1" applyAlignment="1">
      <alignment vertical="center" wrapText="1"/>
    </xf>
    <xf numFmtId="0" fontId="3" fillId="42" borderId="10" xfId="0" applyFont="1" applyFill="1" applyBorder="1" applyAlignment="1">
      <alignment vertical="center"/>
    </xf>
    <xf numFmtId="0" fontId="3" fillId="41" borderId="10" xfId="0" applyFont="1" applyFill="1" applyBorder="1" applyAlignment="1">
      <alignment vertical="center" wrapText="1"/>
    </xf>
    <xf numFmtId="57" fontId="38" fillId="6" borderId="9" xfId="0" applyNumberFormat="1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15" fillId="41" borderId="9" xfId="0" applyFont="1" applyFill="1" applyBorder="1" applyAlignment="1">
      <alignment vertical="center" wrapText="1"/>
    </xf>
    <xf numFmtId="0" fontId="40" fillId="41" borderId="9" xfId="0" applyFont="1" applyFill="1" applyBorder="1" applyAlignment="1">
      <alignment vertical="center" wrapText="1"/>
    </xf>
    <xf numFmtId="0" fontId="9" fillId="41" borderId="9" xfId="0" applyFont="1" applyFill="1" applyBorder="1" applyAlignment="1">
      <alignment vertical="center" wrapText="1"/>
    </xf>
    <xf numFmtId="0" fontId="41" fillId="41" borderId="9" xfId="0" applyFont="1" applyFill="1" applyBorder="1" applyAlignment="1">
      <alignment vertical="center" wrapText="1"/>
    </xf>
    <xf numFmtId="0" fontId="42" fillId="41" borderId="9" xfId="0" applyFont="1" applyFill="1" applyBorder="1" applyAlignment="1">
      <alignment vertical="center" wrapText="1"/>
    </xf>
    <xf numFmtId="0" fontId="9" fillId="41" borderId="10" xfId="0" applyFont="1" applyFill="1" applyBorder="1" applyAlignment="1">
      <alignment vertical="center"/>
    </xf>
    <xf numFmtId="0" fontId="42" fillId="41" borderId="10" xfId="0" applyFont="1" applyFill="1" applyBorder="1" applyAlignment="1">
      <alignment vertical="center"/>
    </xf>
    <xf numFmtId="0" fontId="3" fillId="41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CCFFFF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2</xdr:row>
      <xdr:rowOff>19050</xdr:rowOff>
    </xdr:from>
    <xdr:ext cx="4493538" cy="892552"/>
    <xdr:sp macro="" textlink="" fLocksText="0">
      <xdr:nvSpPr>
        <xdr:cNvPr id="461" name="正方形/長方形 1">
          <a:extLst>
            <a:ext uri="{FF2B5EF4-FFF2-40B4-BE49-F238E27FC236}">
              <a16:creationId xmlns:a16="http://schemas.microsoft.com/office/drawing/2014/main" id="{1A9957CE-7FCB-4D51-AE43-80C80786602C}"/>
            </a:ext>
          </a:extLst>
        </xdr:cNvPr>
        <xdr:cNvSpPr/>
      </xdr:nvSpPr>
      <xdr:spPr>
        <a:xfrm>
          <a:off x="4813300" y="368300"/>
          <a:ext cx="4493538" cy="89255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物品管理簿</a:t>
          </a:r>
          <a:r>
            <a:rPr lang="en-US" altLang="ja-JP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Ⅰ</a:t>
          </a:r>
          <a:r>
            <a:rPr lang="ja-JP" altLang="en-US" sz="4800" b="0" spc="0">
              <a:ln w="12700">
                <a:noFill/>
                <a:prstDash val="solid"/>
              </a:ln>
              <a:solidFill>
                <a:srgbClr val="000000"/>
              </a:solidFill>
              <a:effectLst/>
            </a:rPr>
            <a:t>種</a:t>
          </a:r>
        </a:p>
      </xdr:txBody>
    </xdr:sp>
    <xdr:clientData/>
  </xdr:oneCellAnchor>
  <xdr:twoCellAnchor>
    <xdr:from>
      <xdr:col>5</xdr:col>
      <xdr:colOff>142240</xdr:colOff>
      <xdr:row>6</xdr:row>
      <xdr:rowOff>3809</xdr:rowOff>
    </xdr:from>
    <xdr:to>
      <xdr:col>12</xdr:col>
      <xdr:colOff>610155</xdr:colOff>
      <xdr:row>14</xdr:row>
      <xdr:rowOff>36383</xdr:rowOff>
    </xdr:to>
    <xdr:sp macro="" textlink="">
      <xdr:nvSpPr>
        <xdr:cNvPr id="462" name="テキスト ボックス 2">
          <a:extLst>
            <a:ext uri="{FF2B5EF4-FFF2-40B4-BE49-F238E27FC236}">
              <a16:creationId xmlns:a16="http://schemas.microsoft.com/office/drawing/2014/main" id="{04C5D581-2370-4AFF-ADF9-FFEE97E81989}"/>
            </a:ext>
          </a:extLst>
        </xdr:cNvPr>
        <xdr:cNvSpPr txBox="1"/>
      </xdr:nvSpPr>
      <xdr:spPr>
        <a:xfrm>
          <a:off x="4457700" y="1352550"/>
          <a:ext cx="5267325" cy="19907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anchor="t"/>
        <a:lstStyle/>
        <a:p>
          <a:pPr>
            <a:lnSpc>
              <a:spcPts val="1600"/>
            </a:lnSpc>
          </a:pP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物品管理簿</a:t>
          </a:r>
          <a:r>
            <a:rPr lang="en-US" altLang="ja-JP" sz="1400">
              <a:latin typeface="ＭＳ ゴシック" pitchFamily="49" charset="-128"/>
              <a:ea typeface="ＭＳ ゴシック" pitchFamily="49" charset="-128"/>
            </a:rPr>
            <a:t>Ⅰ</a:t>
          </a: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種（横浜市財産）分は、平成２２年度以前に購入・調達された物品です。</a:t>
          </a:r>
          <a:endParaRPr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500"/>
            </a:lnSpc>
          </a:pP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なお、横浜市に寄贈された物品等で施設に配分された場合は、平成２３年度以降に購入・調達された物品であっても、物品管理簿</a:t>
          </a:r>
          <a:r>
            <a:rPr lang="en-US" altLang="ja-JP" sz="1400">
              <a:latin typeface="ＭＳ ゴシック" pitchFamily="49" charset="-128"/>
              <a:ea typeface="ＭＳ ゴシック" pitchFamily="49" charset="-128"/>
            </a:rPr>
            <a:t>Ⅰ</a:t>
          </a:r>
          <a:r>
            <a:rPr lang="ja-JP" altLang="en-US" sz="1400">
              <a:latin typeface="ＭＳ ゴシック" pitchFamily="49" charset="-128"/>
              <a:ea typeface="ＭＳ ゴシック" pitchFamily="49" charset="-128"/>
            </a:rPr>
            <a:t>種の取り扱いになります。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6"/>
  <sheetViews>
    <sheetView tabSelected="1" view="pageBreakPreview" zoomScale="73" zoomScaleNormal="100" zoomScaleSheetLayoutView="73" workbookViewId="0">
      <selection activeCell="I15" sqref="I15"/>
    </sheetView>
  </sheetViews>
  <sheetFormatPr defaultRowHeight="13.5" x14ac:dyDescent="0.15"/>
  <cols>
    <col min="1" max="2" width="6.75" customWidth="1"/>
    <col min="3" max="3" width="6.625" customWidth="1"/>
    <col min="4" max="4" width="17.625" customWidth="1"/>
    <col min="5" max="5" width="18.875" customWidth="1"/>
  </cols>
  <sheetData>
    <row r="1" spans="2:5" x14ac:dyDescent="0.15">
      <c r="B1" s="480" t="s">
        <v>773</v>
      </c>
      <c r="C1" s="480"/>
      <c r="D1" s="480"/>
      <c r="E1" s="480"/>
    </row>
    <row r="2" spans="2:5" ht="14.25" thickBot="1" x14ac:dyDescent="0.2">
      <c r="B2" s="481"/>
      <c r="C2" s="481"/>
      <c r="D2" s="481"/>
      <c r="E2" s="481"/>
    </row>
    <row r="3" spans="2:5" ht="19.5" customHeight="1" x14ac:dyDescent="0.15">
      <c r="B3" s="52" t="s">
        <v>409</v>
      </c>
      <c r="C3" s="61"/>
      <c r="D3" s="61"/>
      <c r="E3" s="53"/>
    </row>
    <row r="4" spans="2:5" ht="19.5" customHeight="1" thickBot="1" x14ac:dyDescent="0.2">
      <c r="B4" s="67" t="s">
        <v>468</v>
      </c>
      <c r="C4" s="68"/>
      <c r="D4" s="47" t="s">
        <v>410</v>
      </c>
      <c r="E4" s="48" t="s">
        <v>411</v>
      </c>
    </row>
    <row r="5" spans="2:5" ht="19.5" customHeight="1" thickTop="1" x14ac:dyDescent="0.15">
      <c r="B5" s="78" t="s">
        <v>498</v>
      </c>
      <c r="C5" s="69" t="s">
        <v>484</v>
      </c>
      <c r="D5" s="50" t="s">
        <v>485</v>
      </c>
      <c r="E5" s="46" t="s">
        <v>485</v>
      </c>
    </row>
    <row r="6" spans="2:5" ht="19.5" customHeight="1" x14ac:dyDescent="0.15">
      <c r="B6" s="62"/>
      <c r="C6" s="69"/>
      <c r="D6" s="50"/>
      <c r="E6" s="49" t="s">
        <v>22</v>
      </c>
    </row>
    <row r="7" spans="2:5" ht="19.5" customHeight="1" x14ac:dyDescent="0.15">
      <c r="B7" s="62"/>
      <c r="C7" s="69"/>
      <c r="D7" s="50"/>
      <c r="E7" s="49" t="s">
        <v>334</v>
      </c>
    </row>
    <row r="8" spans="2:5" ht="19.5" customHeight="1" x14ac:dyDescent="0.15">
      <c r="B8" s="62"/>
      <c r="C8" s="69"/>
      <c r="D8" s="50"/>
      <c r="E8" s="49" t="s">
        <v>331</v>
      </c>
    </row>
    <row r="9" spans="2:5" ht="19.5" customHeight="1" x14ac:dyDescent="0.15">
      <c r="B9" s="62"/>
      <c r="C9" s="69"/>
      <c r="D9" s="50"/>
      <c r="E9" s="49" t="s">
        <v>316</v>
      </c>
    </row>
    <row r="10" spans="2:5" ht="19.5" customHeight="1" x14ac:dyDescent="0.15">
      <c r="B10" s="62"/>
      <c r="C10" s="70"/>
      <c r="D10" s="45"/>
      <c r="E10" s="49" t="s">
        <v>377</v>
      </c>
    </row>
    <row r="11" spans="2:5" ht="19.5" customHeight="1" x14ac:dyDescent="0.15">
      <c r="B11" s="62"/>
      <c r="C11" s="70" t="s">
        <v>486</v>
      </c>
      <c r="D11" s="42" t="s">
        <v>487</v>
      </c>
      <c r="E11" s="43" t="s">
        <v>487</v>
      </c>
    </row>
    <row r="12" spans="2:5" ht="19.5" customHeight="1" x14ac:dyDescent="0.15">
      <c r="B12" s="62"/>
      <c r="C12" s="71" t="s">
        <v>488</v>
      </c>
      <c r="D12" s="51" t="s">
        <v>403</v>
      </c>
      <c r="E12" s="43" t="s">
        <v>190</v>
      </c>
    </row>
    <row r="13" spans="2:5" ht="19.5" customHeight="1" x14ac:dyDescent="0.15">
      <c r="B13" s="62"/>
      <c r="C13" s="72"/>
      <c r="D13" s="50"/>
      <c r="E13" s="43" t="s">
        <v>400</v>
      </c>
    </row>
    <row r="14" spans="2:5" ht="19.5" customHeight="1" x14ac:dyDescent="0.15">
      <c r="B14" s="62"/>
      <c r="C14" s="69"/>
      <c r="D14" s="50"/>
      <c r="E14" s="43" t="s">
        <v>399</v>
      </c>
    </row>
    <row r="15" spans="2:5" ht="19.5" customHeight="1" x14ac:dyDescent="0.15">
      <c r="B15" s="62"/>
      <c r="C15" s="69"/>
      <c r="D15" s="50"/>
      <c r="E15" s="43" t="s">
        <v>344</v>
      </c>
    </row>
    <row r="16" spans="2:5" ht="19.5" customHeight="1" x14ac:dyDescent="0.15">
      <c r="B16" s="62"/>
      <c r="C16" s="69"/>
      <c r="D16" s="45"/>
      <c r="E16" s="43" t="s">
        <v>401</v>
      </c>
    </row>
    <row r="17" spans="2:5" ht="19.5" customHeight="1" x14ac:dyDescent="0.15">
      <c r="B17" s="62"/>
      <c r="C17" s="71" t="s">
        <v>489</v>
      </c>
      <c r="D17" s="42" t="s">
        <v>28</v>
      </c>
      <c r="E17" s="43"/>
    </row>
    <row r="18" spans="2:5" ht="19.5" customHeight="1" x14ac:dyDescent="0.15">
      <c r="B18" s="62"/>
      <c r="C18" s="73" t="s">
        <v>490</v>
      </c>
      <c r="D18" s="42" t="s">
        <v>367</v>
      </c>
      <c r="E18" s="43"/>
    </row>
    <row r="19" spans="2:5" ht="19.5" customHeight="1" x14ac:dyDescent="0.15">
      <c r="B19" s="62"/>
      <c r="C19" s="74" t="s">
        <v>491</v>
      </c>
      <c r="D19" s="45" t="s">
        <v>492</v>
      </c>
      <c r="E19" s="43" t="s">
        <v>492</v>
      </c>
    </row>
    <row r="20" spans="2:5" ht="19.5" customHeight="1" x14ac:dyDescent="0.15">
      <c r="B20" s="62"/>
      <c r="C20" s="70" t="s">
        <v>493</v>
      </c>
      <c r="D20" s="42" t="s">
        <v>307</v>
      </c>
      <c r="E20" s="43"/>
    </row>
    <row r="21" spans="2:5" ht="19.5" customHeight="1" x14ac:dyDescent="0.15">
      <c r="B21" s="62"/>
      <c r="C21" s="71" t="s">
        <v>494</v>
      </c>
      <c r="D21" s="51" t="s">
        <v>404</v>
      </c>
      <c r="E21" s="43" t="s">
        <v>282</v>
      </c>
    </row>
    <row r="22" spans="2:5" ht="19.5" customHeight="1" x14ac:dyDescent="0.15">
      <c r="B22" s="62"/>
      <c r="C22" s="75"/>
      <c r="D22" s="45"/>
      <c r="E22" s="43" t="s">
        <v>287</v>
      </c>
    </row>
    <row r="23" spans="2:5" ht="19.5" customHeight="1" x14ac:dyDescent="0.15">
      <c r="B23" s="62"/>
      <c r="C23" s="76" t="s">
        <v>495</v>
      </c>
      <c r="D23" s="51" t="s">
        <v>407</v>
      </c>
      <c r="E23" s="43" t="s">
        <v>392</v>
      </c>
    </row>
    <row r="24" spans="2:5" ht="19.5" customHeight="1" x14ac:dyDescent="0.15">
      <c r="B24" s="62"/>
      <c r="C24" s="70"/>
      <c r="D24" s="50"/>
      <c r="E24" s="64" t="s">
        <v>408</v>
      </c>
    </row>
    <row r="25" spans="2:5" ht="19.5" customHeight="1" x14ac:dyDescent="0.15">
      <c r="B25" s="62"/>
      <c r="C25" s="74" t="s">
        <v>496</v>
      </c>
      <c r="D25" s="42" t="s">
        <v>406</v>
      </c>
      <c r="E25" s="43"/>
    </row>
    <row r="26" spans="2:5" ht="19.5" customHeight="1" thickBot="1" x14ac:dyDescent="0.2">
      <c r="B26" s="63"/>
      <c r="C26" s="77" t="s">
        <v>497</v>
      </c>
      <c r="D26" s="65" t="s">
        <v>405</v>
      </c>
      <c r="E26" s="44"/>
    </row>
  </sheetData>
  <mergeCells count="1">
    <mergeCell ref="B1:E2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96"/>
  <sheetViews>
    <sheetView view="pageBreakPreview" topLeftCell="A18" zoomScale="66" zoomScaleNormal="75" zoomScaleSheetLayoutView="66" workbookViewId="0">
      <selection activeCell="D36" sqref="D36"/>
    </sheetView>
  </sheetViews>
  <sheetFormatPr defaultRowHeight="12" x14ac:dyDescent="0.15"/>
  <cols>
    <col min="1" max="1" width="9.75" style="1" bestFit="1" customWidth="1"/>
    <col min="2" max="3" width="9" style="1"/>
    <col min="4" max="4" width="17.125" style="2" customWidth="1"/>
    <col min="5" max="5" width="9" style="2"/>
    <col min="6" max="8" width="9" style="1"/>
    <col min="9" max="9" width="9.125" style="1" bestFit="1" customWidth="1"/>
    <col min="10" max="11" width="9.875" style="1" bestFit="1" customWidth="1"/>
    <col min="12" max="12" width="9.125" style="1" bestFit="1" customWidth="1"/>
    <col min="13" max="13" width="9" style="1"/>
    <col min="14" max="14" width="9.125" style="1" bestFit="1" customWidth="1"/>
    <col min="15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407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x14ac:dyDescent="0.15">
      <c r="A8" s="253">
        <v>35199</v>
      </c>
      <c r="B8" s="298"/>
      <c r="C8" s="254" t="s">
        <v>388</v>
      </c>
      <c r="D8" s="299" t="s">
        <v>389</v>
      </c>
      <c r="E8" s="299"/>
      <c r="F8" s="254">
        <v>1</v>
      </c>
      <c r="G8" s="256">
        <v>1419284</v>
      </c>
      <c r="H8" s="256">
        <v>1419284</v>
      </c>
      <c r="I8" s="298"/>
      <c r="J8" s="298"/>
      <c r="K8" s="298"/>
      <c r="L8" s="300">
        <v>1</v>
      </c>
      <c r="M8" s="300"/>
      <c r="N8" s="301">
        <f>H8-K8</f>
        <v>1419284</v>
      </c>
      <c r="O8" s="302"/>
      <c r="P8" s="257" t="s">
        <v>392</v>
      </c>
      <c r="Q8" s="258" t="s">
        <v>395</v>
      </c>
      <c r="R8" s="259" t="s">
        <v>136</v>
      </c>
      <c r="S8" s="254"/>
      <c r="U8" s="1" t="s">
        <v>392</v>
      </c>
    </row>
    <row r="9" spans="1:22" s="98" customFormat="1" x14ac:dyDescent="0.15">
      <c r="A9" s="270">
        <v>41364</v>
      </c>
      <c r="B9" s="303"/>
      <c r="C9" s="271" t="s">
        <v>30</v>
      </c>
      <c r="D9" s="304" t="s">
        <v>769</v>
      </c>
      <c r="E9" s="304"/>
      <c r="F9" s="271"/>
      <c r="G9" s="273"/>
      <c r="H9" s="273"/>
      <c r="I9" s="303">
        <v>1</v>
      </c>
      <c r="J9" s="305">
        <v>1419284</v>
      </c>
      <c r="K9" s="305">
        <v>1419284</v>
      </c>
      <c r="L9" s="306">
        <v>0</v>
      </c>
      <c r="M9" s="306"/>
      <c r="N9" s="307">
        <v>0</v>
      </c>
      <c r="O9" s="308"/>
      <c r="P9" s="274" t="s">
        <v>392</v>
      </c>
      <c r="Q9" s="271"/>
      <c r="R9" s="271"/>
      <c r="S9" s="271"/>
      <c r="U9" s="98" t="s">
        <v>396</v>
      </c>
    </row>
    <row r="10" spans="1:22" ht="24" x14ac:dyDescent="0.15">
      <c r="A10" s="253">
        <v>36144</v>
      </c>
      <c r="B10" s="254"/>
      <c r="C10" s="254" t="s">
        <v>390</v>
      </c>
      <c r="D10" s="255" t="s">
        <v>391</v>
      </c>
      <c r="E10" s="255"/>
      <c r="F10" s="254">
        <v>1</v>
      </c>
      <c r="G10" s="256">
        <v>4150000</v>
      </c>
      <c r="H10" s="256">
        <v>4150000</v>
      </c>
      <c r="I10" s="254"/>
      <c r="J10" s="254"/>
      <c r="K10" s="254"/>
      <c r="L10" s="254">
        <f>F10-I10</f>
        <v>1</v>
      </c>
      <c r="M10" s="256"/>
      <c r="N10" s="256">
        <f>H10-K10</f>
        <v>4150000</v>
      </c>
      <c r="O10" s="254"/>
      <c r="P10" s="257" t="s">
        <v>393</v>
      </c>
      <c r="Q10" s="258" t="s">
        <v>395</v>
      </c>
      <c r="R10" s="259" t="s">
        <v>136</v>
      </c>
      <c r="S10" s="254"/>
    </row>
    <row r="11" spans="1:22" s="98" customFormat="1" ht="24" x14ac:dyDescent="0.15">
      <c r="A11" s="270">
        <v>37711</v>
      </c>
      <c r="B11" s="271"/>
      <c r="C11" s="271" t="s">
        <v>30</v>
      </c>
      <c r="D11" s="309" t="s">
        <v>956</v>
      </c>
      <c r="E11" s="309"/>
      <c r="F11" s="271"/>
      <c r="G11" s="273"/>
      <c r="H11" s="273"/>
      <c r="I11" s="271">
        <v>1</v>
      </c>
      <c r="J11" s="271">
        <v>4150000</v>
      </c>
      <c r="K11" s="271">
        <v>4150000</v>
      </c>
      <c r="L11" s="271">
        <v>0</v>
      </c>
      <c r="M11" s="273"/>
      <c r="N11" s="273">
        <v>0</v>
      </c>
      <c r="O11" s="271"/>
      <c r="P11" s="274" t="s">
        <v>393</v>
      </c>
      <c r="Q11" s="271"/>
      <c r="R11" s="271"/>
      <c r="S11" s="271"/>
    </row>
    <row r="12" spans="1:22" x14ac:dyDescent="0.15">
      <c r="A12" s="253">
        <v>36144</v>
      </c>
      <c r="B12" s="254"/>
      <c r="C12" s="254" t="s">
        <v>390</v>
      </c>
      <c r="D12" s="255" t="s">
        <v>957</v>
      </c>
      <c r="E12" s="255"/>
      <c r="F12" s="254">
        <v>1</v>
      </c>
      <c r="G12" s="256">
        <v>2390000</v>
      </c>
      <c r="H12" s="256">
        <v>2390000</v>
      </c>
      <c r="I12" s="254"/>
      <c r="J12" s="254"/>
      <c r="K12" s="254"/>
      <c r="L12" s="254">
        <f>F12-I12</f>
        <v>1</v>
      </c>
      <c r="M12" s="254"/>
      <c r="N12" s="256">
        <f>H12-K12</f>
        <v>2390000</v>
      </c>
      <c r="O12" s="254"/>
      <c r="P12" s="257" t="s">
        <v>393</v>
      </c>
      <c r="Q12" s="258" t="s">
        <v>395</v>
      </c>
      <c r="R12" s="259" t="s">
        <v>136</v>
      </c>
      <c r="S12" s="254"/>
    </row>
    <row r="13" spans="1:22" s="98" customFormat="1" x14ac:dyDescent="0.15">
      <c r="A13" s="270">
        <v>37711</v>
      </c>
      <c r="B13" s="271"/>
      <c r="C13" s="271" t="s">
        <v>30</v>
      </c>
      <c r="D13" s="309" t="s">
        <v>958</v>
      </c>
      <c r="E13" s="309"/>
      <c r="F13" s="271"/>
      <c r="G13" s="273"/>
      <c r="H13" s="273"/>
      <c r="I13" s="271">
        <v>1</v>
      </c>
      <c r="J13" s="271">
        <v>2390000</v>
      </c>
      <c r="K13" s="271">
        <v>2390000</v>
      </c>
      <c r="L13" s="271">
        <v>0</v>
      </c>
      <c r="M13" s="271"/>
      <c r="N13" s="273">
        <v>0</v>
      </c>
      <c r="O13" s="271"/>
      <c r="P13" s="274" t="s">
        <v>393</v>
      </c>
      <c r="Q13" s="271"/>
      <c r="R13" s="271"/>
      <c r="S13" s="271"/>
    </row>
    <row r="14" spans="1:22" ht="24" x14ac:dyDescent="0.15">
      <c r="A14" s="253">
        <v>35146</v>
      </c>
      <c r="B14" s="254"/>
      <c r="C14" s="254" t="s">
        <v>34</v>
      </c>
      <c r="D14" s="255" t="s">
        <v>394</v>
      </c>
      <c r="E14" s="255"/>
      <c r="F14" s="254">
        <v>1</v>
      </c>
      <c r="G14" s="256">
        <v>300000</v>
      </c>
      <c r="H14" s="256">
        <f>F14*G14</f>
        <v>300000</v>
      </c>
      <c r="I14" s="254"/>
      <c r="J14" s="256"/>
      <c r="K14" s="256"/>
      <c r="L14" s="254">
        <v>1</v>
      </c>
      <c r="M14" s="256">
        <v>300000</v>
      </c>
      <c r="N14" s="256">
        <f>L14*M14</f>
        <v>300000</v>
      </c>
      <c r="O14" s="254"/>
      <c r="P14" s="257" t="s">
        <v>393</v>
      </c>
      <c r="Q14" s="258" t="s">
        <v>395</v>
      </c>
      <c r="R14" s="259" t="s">
        <v>61</v>
      </c>
      <c r="S14" s="254"/>
    </row>
    <row r="15" spans="1:22" s="98" customFormat="1" ht="24" x14ac:dyDescent="0.15">
      <c r="A15" s="270">
        <v>38807</v>
      </c>
      <c r="B15" s="271"/>
      <c r="C15" s="271" t="s">
        <v>30</v>
      </c>
      <c r="D15" s="309" t="s">
        <v>394</v>
      </c>
      <c r="E15" s="309"/>
      <c r="F15" s="271"/>
      <c r="G15" s="273"/>
      <c r="H15" s="273"/>
      <c r="I15" s="271">
        <v>1</v>
      </c>
      <c r="J15" s="273">
        <v>300000</v>
      </c>
      <c r="K15" s="273">
        <f>I15*J15</f>
        <v>300000</v>
      </c>
      <c r="L15" s="271"/>
      <c r="M15" s="271"/>
      <c r="N15" s="271">
        <v>0</v>
      </c>
      <c r="O15" s="271"/>
      <c r="P15" s="274" t="s">
        <v>393</v>
      </c>
      <c r="Q15" s="275"/>
      <c r="R15" s="276"/>
      <c r="S15" s="271"/>
    </row>
    <row r="16" spans="1:22" ht="36.75" customHeight="1" x14ac:dyDescent="0.15">
      <c r="A16" s="253">
        <v>35704</v>
      </c>
      <c r="B16" s="254"/>
      <c r="C16" s="254" t="s">
        <v>34</v>
      </c>
      <c r="D16" s="255" t="s">
        <v>955</v>
      </c>
      <c r="E16" s="255" t="s">
        <v>426</v>
      </c>
      <c r="F16" s="254">
        <v>1</v>
      </c>
      <c r="G16" s="256"/>
      <c r="H16" s="256"/>
      <c r="I16" s="254"/>
      <c r="J16" s="254"/>
      <c r="K16" s="254"/>
      <c r="L16" s="254">
        <v>0</v>
      </c>
      <c r="M16" s="254"/>
      <c r="N16" s="256">
        <f>H16-K16</f>
        <v>0</v>
      </c>
      <c r="O16" s="254"/>
      <c r="P16" s="296" t="s">
        <v>396</v>
      </c>
      <c r="Q16" s="258" t="s">
        <v>395</v>
      </c>
      <c r="R16" s="259" t="s">
        <v>61</v>
      </c>
      <c r="S16" s="255" t="s">
        <v>425</v>
      </c>
    </row>
    <row r="17" spans="1:19" s="98" customFormat="1" ht="33.6" customHeight="1" x14ac:dyDescent="0.15">
      <c r="A17" s="270">
        <v>41481</v>
      </c>
      <c r="B17" s="271"/>
      <c r="C17" s="271" t="s">
        <v>417</v>
      </c>
      <c r="D17" s="309" t="s">
        <v>955</v>
      </c>
      <c r="E17" s="309" t="s">
        <v>772</v>
      </c>
      <c r="F17" s="271"/>
      <c r="G17" s="273"/>
      <c r="H17" s="273"/>
      <c r="I17" s="271">
        <v>1</v>
      </c>
      <c r="J17" s="271"/>
      <c r="K17" s="271"/>
      <c r="L17" s="271">
        <v>0</v>
      </c>
      <c r="M17" s="271"/>
      <c r="N17" s="273">
        <v>0</v>
      </c>
      <c r="O17" s="271"/>
      <c r="P17" s="310" t="s">
        <v>396</v>
      </c>
      <c r="Q17" s="275"/>
      <c r="R17" s="276"/>
      <c r="S17" s="309"/>
    </row>
    <row r="18" spans="1:19" ht="24" x14ac:dyDescent="0.15">
      <c r="A18" s="253">
        <v>36459</v>
      </c>
      <c r="B18" s="254"/>
      <c r="C18" s="254" t="s">
        <v>34</v>
      </c>
      <c r="D18" s="255" t="s">
        <v>954</v>
      </c>
      <c r="E18" s="255" t="s">
        <v>428</v>
      </c>
      <c r="F18" s="254">
        <v>1</v>
      </c>
      <c r="G18" s="256">
        <v>33800</v>
      </c>
      <c r="H18" s="256">
        <f>F18*G18</f>
        <v>33800</v>
      </c>
      <c r="I18" s="254"/>
      <c r="J18" s="254"/>
      <c r="K18" s="254"/>
      <c r="L18" s="254">
        <v>0</v>
      </c>
      <c r="M18" s="254"/>
      <c r="N18" s="256">
        <v>0</v>
      </c>
      <c r="O18" s="254" t="s">
        <v>734</v>
      </c>
      <c r="P18" s="296" t="s">
        <v>396</v>
      </c>
      <c r="Q18" s="258" t="s">
        <v>395</v>
      </c>
      <c r="R18" s="259" t="s">
        <v>61</v>
      </c>
      <c r="S18" s="255" t="s">
        <v>427</v>
      </c>
    </row>
    <row r="19" spans="1:19" ht="21.75" customHeight="1" x14ac:dyDescent="0.15">
      <c r="A19" s="260">
        <v>42237</v>
      </c>
      <c r="B19" s="261"/>
      <c r="C19" s="261" t="s">
        <v>417</v>
      </c>
      <c r="D19" s="262" t="s">
        <v>429</v>
      </c>
      <c r="E19" s="262" t="s">
        <v>910</v>
      </c>
      <c r="F19" s="261"/>
      <c r="G19" s="263"/>
      <c r="H19" s="263"/>
      <c r="I19" s="261">
        <v>1</v>
      </c>
      <c r="J19" s="261">
        <v>33800</v>
      </c>
      <c r="K19" s="261">
        <v>33800</v>
      </c>
      <c r="L19" s="261">
        <v>0</v>
      </c>
      <c r="M19" s="261"/>
      <c r="N19" s="263"/>
      <c r="O19" s="261" t="s">
        <v>911</v>
      </c>
      <c r="P19" s="297"/>
      <c r="Q19" s="265"/>
      <c r="R19" s="266"/>
      <c r="S19" s="262" t="s">
        <v>427</v>
      </c>
    </row>
    <row r="20" spans="1:19" ht="24" x14ac:dyDescent="0.15">
      <c r="A20" s="253">
        <v>36459</v>
      </c>
      <c r="B20" s="254"/>
      <c r="C20" s="254" t="s">
        <v>34</v>
      </c>
      <c r="D20" s="255" t="s">
        <v>429</v>
      </c>
      <c r="E20" s="255" t="s">
        <v>430</v>
      </c>
      <c r="F20" s="254">
        <v>1</v>
      </c>
      <c r="G20" s="256">
        <v>24800</v>
      </c>
      <c r="H20" s="256">
        <f>F20*G20</f>
        <v>24800</v>
      </c>
      <c r="I20" s="254"/>
      <c r="J20" s="254"/>
      <c r="K20" s="254"/>
      <c r="L20" s="254">
        <v>0</v>
      </c>
      <c r="M20" s="254"/>
      <c r="N20" s="256">
        <v>0</v>
      </c>
      <c r="O20" s="254"/>
      <c r="P20" s="296" t="s">
        <v>396</v>
      </c>
      <c r="Q20" s="258" t="s">
        <v>395</v>
      </c>
      <c r="R20" s="259" t="s">
        <v>61</v>
      </c>
      <c r="S20" s="255" t="s">
        <v>435</v>
      </c>
    </row>
    <row r="21" spans="1:19" s="98" customFormat="1" ht="33.6" customHeight="1" x14ac:dyDescent="0.15">
      <c r="A21" s="270">
        <v>41481</v>
      </c>
      <c r="B21" s="271"/>
      <c r="C21" s="271" t="s">
        <v>417</v>
      </c>
      <c r="D21" s="309" t="s">
        <v>466</v>
      </c>
      <c r="E21" s="309" t="s">
        <v>770</v>
      </c>
      <c r="F21" s="271"/>
      <c r="G21" s="273"/>
      <c r="H21" s="273"/>
      <c r="I21" s="271">
        <v>1</v>
      </c>
      <c r="J21" s="273">
        <v>24800</v>
      </c>
      <c r="K21" s="273">
        <f>I21*J21</f>
        <v>24800</v>
      </c>
      <c r="L21" s="271">
        <v>0</v>
      </c>
      <c r="M21" s="271"/>
      <c r="N21" s="273">
        <v>0</v>
      </c>
      <c r="O21" s="271"/>
      <c r="P21" s="310" t="s">
        <v>396</v>
      </c>
      <c r="Q21" s="275"/>
      <c r="R21" s="276"/>
      <c r="S21" s="309"/>
    </row>
    <row r="22" spans="1:19" ht="24" x14ac:dyDescent="0.15">
      <c r="A22" s="253">
        <v>39161</v>
      </c>
      <c r="B22" s="254"/>
      <c r="C22" s="254" t="s">
        <v>34</v>
      </c>
      <c r="D22" s="255" t="s">
        <v>951</v>
      </c>
      <c r="E22" s="255" t="s">
        <v>434</v>
      </c>
      <c r="F22" s="254">
        <v>1</v>
      </c>
      <c r="G22" s="256">
        <v>19800</v>
      </c>
      <c r="H22" s="256">
        <f>F22*G22</f>
        <v>19800</v>
      </c>
      <c r="I22" s="254">
        <v>1</v>
      </c>
      <c r="J22" s="254"/>
      <c r="K22" s="254"/>
      <c r="L22" s="254">
        <f>F22-I22</f>
        <v>0</v>
      </c>
      <c r="M22" s="254"/>
      <c r="N22" s="256">
        <v>0</v>
      </c>
      <c r="O22" s="254" t="s">
        <v>735</v>
      </c>
      <c r="P22" s="296" t="s">
        <v>397</v>
      </c>
      <c r="Q22" s="258" t="s">
        <v>395</v>
      </c>
      <c r="R22" s="259" t="s">
        <v>61</v>
      </c>
      <c r="S22" s="254" t="s">
        <v>433</v>
      </c>
    </row>
    <row r="23" spans="1:19" s="188" customFormat="1" ht="23.25" customHeight="1" x14ac:dyDescent="0.15">
      <c r="A23" s="260">
        <v>42237</v>
      </c>
      <c r="B23" s="261"/>
      <c r="C23" s="261" t="s">
        <v>417</v>
      </c>
      <c r="D23" s="262" t="s">
        <v>951</v>
      </c>
      <c r="E23" s="262" t="s">
        <v>912</v>
      </c>
      <c r="F23" s="261"/>
      <c r="G23" s="263"/>
      <c r="H23" s="263"/>
      <c r="I23" s="261">
        <v>1</v>
      </c>
      <c r="J23" s="261">
        <v>19800</v>
      </c>
      <c r="K23" s="261">
        <v>19800</v>
      </c>
      <c r="L23" s="261">
        <v>0</v>
      </c>
      <c r="M23" s="261"/>
      <c r="N23" s="263">
        <v>0</v>
      </c>
      <c r="O23" s="261" t="s">
        <v>913</v>
      </c>
      <c r="P23" s="297" t="s">
        <v>397</v>
      </c>
      <c r="Q23" s="265" t="s">
        <v>395</v>
      </c>
      <c r="R23" s="266" t="s">
        <v>914</v>
      </c>
      <c r="S23" s="261" t="s">
        <v>433</v>
      </c>
    </row>
    <row r="24" spans="1:19" ht="24" x14ac:dyDescent="0.15">
      <c r="A24" s="314">
        <v>39161</v>
      </c>
      <c r="B24" s="315"/>
      <c r="C24" s="315" t="s">
        <v>34</v>
      </c>
      <c r="D24" s="316" t="s">
        <v>950</v>
      </c>
      <c r="E24" s="316" t="s">
        <v>432</v>
      </c>
      <c r="F24" s="315">
        <v>1</v>
      </c>
      <c r="G24" s="317">
        <v>19800</v>
      </c>
      <c r="H24" s="317">
        <f>F24*G24</f>
        <v>19800</v>
      </c>
      <c r="I24" s="315"/>
      <c r="J24" s="315"/>
      <c r="K24" s="315"/>
      <c r="L24" s="315">
        <f>F24-I24</f>
        <v>1</v>
      </c>
      <c r="M24" s="315"/>
      <c r="N24" s="317">
        <f>H24-K24</f>
        <v>19800</v>
      </c>
      <c r="O24" s="315" t="s">
        <v>736</v>
      </c>
      <c r="P24" s="318" t="s">
        <v>397</v>
      </c>
      <c r="Q24" s="319" t="s">
        <v>395</v>
      </c>
      <c r="R24" s="320" t="s">
        <v>61</v>
      </c>
      <c r="S24" s="315" t="s">
        <v>431</v>
      </c>
    </row>
    <row r="25" spans="1:19" s="188" customFormat="1" ht="27" customHeight="1" x14ac:dyDescent="0.15">
      <c r="A25" s="196">
        <v>42470</v>
      </c>
      <c r="B25" s="190"/>
      <c r="C25" s="190" t="s">
        <v>417</v>
      </c>
      <c r="D25" s="191" t="s">
        <v>950</v>
      </c>
      <c r="E25" s="191" t="s">
        <v>432</v>
      </c>
      <c r="F25" s="190"/>
      <c r="G25" s="192"/>
      <c r="H25" s="192"/>
      <c r="I25" s="190">
        <v>1</v>
      </c>
      <c r="J25" s="190">
        <v>19800</v>
      </c>
      <c r="K25" s="190">
        <v>19800</v>
      </c>
      <c r="L25" s="190">
        <v>0</v>
      </c>
      <c r="M25" s="190"/>
      <c r="N25" s="192">
        <v>0</v>
      </c>
      <c r="O25" s="190" t="s">
        <v>736</v>
      </c>
      <c r="P25" s="313" t="s">
        <v>397</v>
      </c>
      <c r="Q25" s="194" t="s">
        <v>395</v>
      </c>
      <c r="R25" s="195" t="s">
        <v>61</v>
      </c>
      <c r="S25" s="190" t="s">
        <v>916</v>
      </c>
    </row>
    <row r="26" spans="1:19" ht="24" x14ac:dyDescent="0.15">
      <c r="A26" s="16">
        <v>40494</v>
      </c>
      <c r="B26" s="17"/>
      <c r="C26" s="17" t="s">
        <v>34</v>
      </c>
      <c r="D26" s="18" t="s">
        <v>422</v>
      </c>
      <c r="E26" s="18" t="s">
        <v>423</v>
      </c>
      <c r="F26" s="17">
        <v>1</v>
      </c>
      <c r="G26" s="19">
        <v>19000</v>
      </c>
      <c r="H26" s="19">
        <f>F26*G26</f>
        <v>19000</v>
      </c>
      <c r="I26" s="17"/>
      <c r="J26" s="17"/>
      <c r="K26" s="17"/>
      <c r="L26" s="17">
        <f>F26-I26</f>
        <v>1</v>
      </c>
      <c r="M26" s="17"/>
      <c r="N26" s="40">
        <f>H26-K26</f>
        <v>19000</v>
      </c>
      <c r="O26" s="17" t="s">
        <v>737</v>
      </c>
      <c r="P26" s="20" t="s">
        <v>397</v>
      </c>
      <c r="Q26" s="21" t="s">
        <v>395</v>
      </c>
      <c r="R26" s="22" t="s">
        <v>61</v>
      </c>
      <c r="S26" s="17" t="s">
        <v>424</v>
      </c>
    </row>
    <row r="27" spans="1:19" ht="26.25" customHeight="1" x14ac:dyDescent="0.15">
      <c r="A27" s="253">
        <v>39161</v>
      </c>
      <c r="B27" s="254"/>
      <c r="C27" s="254" t="s">
        <v>416</v>
      </c>
      <c r="D27" s="255" t="s">
        <v>462</v>
      </c>
      <c r="E27" s="255" t="s">
        <v>467</v>
      </c>
      <c r="F27" s="254">
        <v>1</v>
      </c>
      <c r="G27" s="254"/>
      <c r="H27" s="254"/>
      <c r="I27" s="254"/>
      <c r="J27" s="254"/>
      <c r="K27" s="254"/>
      <c r="L27" s="254">
        <v>0</v>
      </c>
      <c r="M27" s="254"/>
      <c r="N27" s="254"/>
      <c r="O27" s="254" t="s">
        <v>738</v>
      </c>
      <c r="P27" s="254" t="s">
        <v>396</v>
      </c>
      <c r="Q27" s="258" t="s">
        <v>395</v>
      </c>
      <c r="R27" s="259" t="s">
        <v>61</v>
      </c>
      <c r="S27" s="311" t="s">
        <v>463</v>
      </c>
    </row>
    <row r="28" spans="1:19" s="188" customFormat="1" ht="26.25" customHeight="1" x14ac:dyDescent="0.15">
      <c r="A28" s="260">
        <v>42237</v>
      </c>
      <c r="B28" s="261"/>
      <c r="C28" s="261" t="s">
        <v>417</v>
      </c>
      <c r="D28" s="262" t="s">
        <v>462</v>
      </c>
      <c r="E28" s="262" t="s">
        <v>915</v>
      </c>
      <c r="F28" s="261"/>
      <c r="G28" s="261"/>
      <c r="H28" s="261"/>
      <c r="I28" s="261">
        <v>1</v>
      </c>
      <c r="J28" s="261"/>
      <c r="K28" s="261"/>
      <c r="L28" s="261">
        <v>0</v>
      </c>
      <c r="M28" s="261"/>
      <c r="N28" s="261"/>
      <c r="O28" s="261" t="s">
        <v>738</v>
      </c>
      <c r="P28" s="261" t="s">
        <v>396</v>
      </c>
      <c r="Q28" s="265" t="s">
        <v>395</v>
      </c>
      <c r="R28" s="266" t="s">
        <v>914</v>
      </c>
      <c r="S28" s="312" t="s">
        <v>463</v>
      </c>
    </row>
    <row r="29" spans="1:19" ht="26.25" customHeight="1" x14ac:dyDescent="0.15">
      <c r="A29" s="253">
        <v>39161</v>
      </c>
      <c r="B29" s="254"/>
      <c r="C29" s="254" t="s">
        <v>416</v>
      </c>
      <c r="D29" s="255" t="s">
        <v>952</v>
      </c>
      <c r="E29" s="255" t="s">
        <v>464</v>
      </c>
      <c r="F29" s="254">
        <v>1</v>
      </c>
      <c r="G29" s="254"/>
      <c r="H29" s="254"/>
      <c r="I29" s="254"/>
      <c r="J29" s="254"/>
      <c r="K29" s="254"/>
      <c r="L29" s="254">
        <v>0</v>
      </c>
      <c r="M29" s="254"/>
      <c r="N29" s="254"/>
      <c r="O29" s="254"/>
      <c r="P29" s="254" t="s">
        <v>396</v>
      </c>
      <c r="Q29" s="258" t="s">
        <v>395</v>
      </c>
      <c r="R29" s="259" t="s">
        <v>61</v>
      </c>
      <c r="S29" s="311" t="s">
        <v>465</v>
      </c>
    </row>
    <row r="30" spans="1:19" s="98" customFormat="1" ht="27" customHeight="1" x14ac:dyDescent="0.15">
      <c r="A30" s="270">
        <v>41481</v>
      </c>
      <c r="B30" s="271"/>
      <c r="C30" s="271" t="s">
        <v>417</v>
      </c>
      <c r="D30" s="309" t="s">
        <v>952</v>
      </c>
      <c r="E30" s="309" t="s">
        <v>771</v>
      </c>
      <c r="F30" s="271"/>
      <c r="G30" s="271"/>
      <c r="H30" s="271"/>
      <c r="I30" s="271">
        <v>1</v>
      </c>
      <c r="J30" s="271"/>
      <c r="K30" s="271"/>
      <c r="L30" s="271">
        <v>0</v>
      </c>
      <c r="M30" s="271"/>
      <c r="N30" s="271">
        <v>0</v>
      </c>
      <c r="O30" s="271"/>
      <c r="P30" s="271" t="s">
        <v>396</v>
      </c>
      <c r="Q30" s="306" t="s">
        <v>395</v>
      </c>
      <c r="R30" s="271" t="s">
        <v>914</v>
      </c>
      <c r="S30" s="271" t="s">
        <v>465</v>
      </c>
    </row>
    <row r="31" spans="1:19" ht="18" customHeight="1" x14ac:dyDescent="0.15">
      <c r="A31" s="16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6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6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6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6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6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6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6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6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6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6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6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8" customHeight="1" x14ac:dyDescent="0.15">
      <c r="A43" s="16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8" customHeight="1" x14ac:dyDescent="0.15">
      <c r="A44" s="16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8" customHeight="1" x14ac:dyDescent="0.15">
      <c r="A45" s="16"/>
      <c r="B45" s="17"/>
      <c r="C45" s="17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18" customHeight="1" x14ac:dyDescent="0.15">
      <c r="A46" s="16"/>
      <c r="B46" s="17"/>
      <c r="C46" s="17"/>
      <c r="D46" s="18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18" customHeight="1" x14ac:dyDescent="0.15">
      <c r="A47" s="16"/>
      <c r="B47" s="17"/>
      <c r="C47" s="17"/>
      <c r="D47" s="18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18" customHeight="1" x14ac:dyDescent="0.15">
      <c r="A48" s="16"/>
      <c r="B48" s="17"/>
      <c r="C48" s="17"/>
      <c r="D48" s="18"/>
      <c r="E48" s="1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C1:C1048576" xr:uid="{00000000-0002-0000-0900-000000000000}">
      <formula1>$V$1:$V$6</formula1>
    </dataValidation>
    <dataValidation type="list" allowBlank="1" showInputMessage="1" showErrorMessage="1" sqref="P1:P1048576" xr:uid="{00000000-0002-0000-0900-000001000000}">
      <formula1>$U$8:$U$9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100" orientation="landscape" r:id="rId1"/>
  <headerFooter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96"/>
  <sheetViews>
    <sheetView view="pageBreakPreview" topLeftCell="A11" zoomScale="60" zoomScaleNormal="75" workbookViewId="0">
      <selection activeCell="J39" sqref="J39"/>
    </sheetView>
  </sheetViews>
  <sheetFormatPr defaultRowHeight="12" x14ac:dyDescent="0.15"/>
  <cols>
    <col min="1" max="3" width="9" style="1"/>
    <col min="4" max="4" width="17.1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405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16">
        <v>36265</v>
      </c>
      <c r="B8" s="17"/>
      <c r="C8" s="17" t="s">
        <v>34</v>
      </c>
      <c r="D8" s="18" t="s">
        <v>354</v>
      </c>
      <c r="E8" s="18"/>
      <c r="F8" s="17">
        <v>4</v>
      </c>
      <c r="G8" s="19">
        <v>58400</v>
      </c>
      <c r="H8" s="19">
        <f>F8*G8</f>
        <v>233600</v>
      </c>
      <c r="I8" s="17"/>
      <c r="J8" s="17"/>
      <c r="K8" s="17"/>
      <c r="L8" s="17">
        <f>F8-I8</f>
        <v>4</v>
      </c>
      <c r="M8" s="17">
        <v>58400</v>
      </c>
      <c r="N8" s="19">
        <f>H8-K8</f>
        <v>233600</v>
      </c>
      <c r="O8" s="18" t="s">
        <v>869</v>
      </c>
      <c r="P8" s="20" t="s">
        <v>355</v>
      </c>
      <c r="Q8" s="21" t="s">
        <v>31</v>
      </c>
      <c r="R8" s="22" t="s">
        <v>269</v>
      </c>
      <c r="S8" s="17"/>
    </row>
    <row r="9" spans="1:22" ht="24" x14ac:dyDescent="0.15">
      <c r="A9" s="16">
        <v>39172</v>
      </c>
      <c r="B9" s="17"/>
      <c r="C9" s="17" t="s">
        <v>417</v>
      </c>
      <c r="D9" s="18" t="s">
        <v>354</v>
      </c>
      <c r="E9" s="18"/>
      <c r="F9" s="17"/>
      <c r="G9" s="19"/>
      <c r="H9" s="19"/>
      <c r="I9" s="17">
        <v>1</v>
      </c>
      <c r="J9" s="17">
        <v>58400</v>
      </c>
      <c r="K9" s="17">
        <v>58400</v>
      </c>
      <c r="L9" s="17">
        <v>3</v>
      </c>
      <c r="M9" s="17">
        <v>58400</v>
      </c>
      <c r="N9" s="19">
        <v>175200</v>
      </c>
      <c r="O9" s="18" t="s">
        <v>870</v>
      </c>
      <c r="P9" s="20" t="s">
        <v>355</v>
      </c>
      <c r="Q9" s="21" t="s">
        <v>31</v>
      </c>
      <c r="R9" s="22" t="s">
        <v>269</v>
      </c>
      <c r="S9" s="17"/>
    </row>
    <row r="10" spans="1:22" ht="24" x14ac:dyDescent="0.15">
      <c r="A10" s="16">
        <v>38807</v>
      </c>
      <c r="B10" s="17"/>
      <c r="C10" s="17" t="s">
        <v>34</v>
      </c>
      <c r="D10" s="18" t="s">
        <v>356</v>
      </c>
      <c r="E10" s="18"/>
      <c r="F10" s="17">
        <v>2</v>
      </c>
      <c r="G10" s="19">
        <v>35300</v>
      </c>
      <c r="H10" s="19">
        <v>70600</v>
      </c>
      <c r="I10" s="17"/>
      <c r="J10" s="17"/>
      <c r="K10" s="17"/>
      <c r="L10" s="17">
        <v>2</v>
      </c>
      <c r="M10" s="19">
        <v>35300</v>
      </c>
      <c r="N10" s="19">
        <v>70600</v>
      </c>
      <c r="O10" s="18" t="s">
        <v>739</v>
      </c>
      <c r="P10" s="20" t="s">
        <v>357</v>
      </c>
      <c r="Q10" s="21" t="s">
        <v>31</v>
      </c>
      <c r="R10" s="22" t="s">
        <v>269</v>
      </c>
      <c r="S10" s="17"/>
    </row>
    <row r="11" spans="1:22" ht="24" x14ac:dyDescent="0.15">
      <c r="A11" s="16" t="s">
        <v>358</v>
      </c>
      <c r="B11" s="17"/>
      <c r="C11" s="17" t="s">
        <v>34</v>
      </c>
      <c r="D11" s="18" t="s">
        <v>956</v>
      </c>
      <c r="E11" s="18"/>
      <c r="F11" s="17">
        <v>2</v>
      </c>
      <c r="G11" s="19">
        <v>35300</v>
      </c>
      <c r="H11" s="19">
        <v>35300</v>
      </c>
      <c r="I11" s="17"/>
      <c r="J11" s="17"/>
      <c r="K11" s="17"/>
      <c r="L11" s="17">
        <v>1</v>
      </c>
      <c r="M11" s="17"/>
      <c r="N11" s="19">
        <v>35300</v>
      </c>
      <c r="O11" s="18" t="s">
        <v>740</v>
      </c>
      <c r="P11" s="20" t="s">
        <v>871</v>
      </c>
      <c r="Q11" s="21" t="s">
        <v>31</v>
      </c>
      <c r="R11" s="22" t="s">
        <v>269</v>
      </c>
      <c r="S11" s="17"/>
    </row>
    <row r="12" spans="1:22" x14ac:dyDescent="0.15">
      <c r="A12" s="16">
        <v>36206</v>
      </c>
      <c r="B12" s="17"/>
      <c r="C12" s="17" t="s">
        <v>34</v>
      </c>
      <c r="D12" s="18" t="s">
        <v>957</v>
      </c>
      <c r="E12" s="18"/>
      <c r="F12" s="17">
        <v>1</v>
      </c>
      <c r="G12" s="19">
        <v>24000</v>
      </c>
      <c r="H12" s="19">
        <f t="shared" ref="H12:H21" si="0">F12*G12</f>
        <v>24000</v>
      </c>
      <c r="I12" s="17"/>
      <c r="J12" s="17"/>
      <c r="K12" s="17"/>
      <c r="L12" s="17">
        <f t="shared" ref="L12:L21" si="1">F12-I12</f>
        <v>1</v>
      </c>
      <c r="M12" s="17"/>
      <c r="N12" s="19">
        <f t="shared" ref="N12:N21" si="2">H12-K12</f>
        <v>24000</v>
      </c>
      <c r="O12" s="17" t="s">
        <v>741</v>
      </c>
      <c r="P12" s="20" t="s">
        <v>355</v>
      </c>
      <c r="Q12" s="21" t="s">
        <v>31</v>
      </c>
      <c r="R12" s="22" t="s">
        <v>32</v>
      </c>
      <c r="S12" s="17"/>
    </row>
    <row r="13" spans="1:22" ht="24" x14ac:dyDescent="0.15">
      <c r="A13" s="103">
        <v>36328</v>
      </c>
      <c r="B13" s="104"/>
      <c r="C13" s="104" t="s">
        <v>34</v>
      </c>
      <c r="D13" s="105" t="s">
        <v>958</v>
      </c>
      <c r="E13" s="105"/>
      <c r="F13" s="104">
        <v>2</v>
      </c>
      <c r="G13" s="106">
        <v>44000</v>
      </c>
      <c r="H13" s="106">
        <f t="shared" si="0"/>
        <v>88000</v>
      </c>
      <c r="I13" s="104"/>
      <c r="J13" s="104"/>
      <c r="K13" s="104"/>
      <c r="L13" s="104">
        <f t="shared" si="1"/>
        <v>2</v>
      </c>
      <c r="M13" s="104">
        <v>44000</v>
      </c>
      <c r="N13" s="106">
        <f t="shared" si="2"/>
        <v>88000</v>
      </c>
      <c r="O13" s="105" t="s">
        <v>742</v>
      </c>
      <c r="P13" s="124" t="s">
        <v>360</v>
      </c>
      <c r="Q13" s="108" t="s">
        <v>31</v>
      </c>
      <c r="R13" s="109" t="s">
        <v>269</v>
      </c>
      <c r="S13" s="104"/>
    </row>
    <row r="14" spans="1:22" ht="24" x14ac:dyDescent="0.15">
      <c r="A14" s="103">
        <v>38807</v>
      </c>
      <c r="B14" s="104"/>
      <c r="C14" s="104" t="s">
        <v>417</v>
      </c>
      <c r="D14" s="105" t="s">
        <v>359</v>
      </c>
      <c r="E14" s="105"/>
      <c r="F14" s="104"/>
      <c r="G14" s="106"/>
      <c r="H14" s="106"/>
      <c r="I14" s="104">
        <v>2</v>
      </c>
      <c r="J14" s="106">
        <v>44000</v>
      </c>
      <c r="K14" s="106">
        <f>I14*J14</f>
        <v>88000</v>
      </c>
      <c r="L14" s="104">
        <v>0</v>
      </c>
      <c r="M14" s="104"/>
      <c r="N14" s="106">
        <v>0</v>
      </c>
      <c r="O14" s="105" t="s">
        <v>742</v>
      </c>
      <c r="P14" s="124" t="s">
        <v>360</v>
      </c>
      <c r="Q14" s="108" t="s">
        <v>31</v>
      </c>
      <c r="R14" s="109" t="s">
        <v>269</v>
      </c>
      <c r="S14" s="104"/>
    </row>
    <row r="15" spans="1:22" ht="36" x14ac:dyDescent="0.15">
      <c r="A15" s="103">
        <v>36356</v>
      </c>
      <c r="B15" s="104"/>
      <c r="C15" s="104" t="s">
        <v>34</v>
      </c>
      <c r="D15" s="105" t="s">
        <v>361</v>
      </c>
      <c r="E15" s="105"/>
      <c r="F15" s="104">
        <v>2</v>
      </c>
      <c r="G15" s="106">
        <v>17550</v>
      </c>
      <c r="H15" s="106">
        <f t="shared" si="0"/>
        <v>35100</v>
      </c>
      <c r="I15" s="104"/>
      <c r="J15" s="104"/>
      <c r="K15" s="104"/>
      <c r="L15" s="104">
        <f t="shared" si="1"/>
        <v>2</v>
      </c>
      <c r="M15" s="106">
        <v>17550</v>
      </c>
      <c r="N15" s="106">
        <f t="shared" si="2"/>
        <v>35100</v>
      </c>
      <c r="O15" s="105" t="s">
        <v>743</v>
      </c>
      <c r="P15" s="124" t="s">
        <v>873</v>
      </c>
      <c r="Q15" s="108" t="s">
        <v>31</v>
      </c>
      <c r="R15" s="109" t="s">
        <v>269</v>
      </c>
      <c r="S15" s="104"/>
    </row>
    <row r="16" spans="1:22" ht="36.75" customHeight="1" x14ac:dyDescent="0.15">
      <c r="A16" s="103">
        <v>38807</v>
      </c>
      <c r="B16" s="104"/>
      <c r="C16" s="104" t="s">
        <v>417</v>
      </c>
      <c r="D16" s="105" t="s">
        <v>955</v>
      </c>
      <c r="E16" s="105"/>
      <c r="F16" s="104"/>
      <c r="G16" s="106"/>
      <c r="H16" s="106"/>
      <c r="I16" s="104">
        <v>1</v>
      </c>
      <c r="J16" s="104">
        <v>17550</v>
      </c>
      <c r="K16" s="104">
        <v>17550</v>
      </c>
      <c r="L16" s="104">
        <v>1</v>
      </c>
      <c r="M16" s="106">
        <v>17550</v>
      </c>
      <c r="N16" s="106">
        <v>17550</v>
      </c>
      <c r="O16" s="105" t="s">
        <v>872</v>
      </c>
      <c r="P16" s="124" t="s">
        <v>360</v>
      </c>
      <c r="Q16" s="108" t="s">
        <v>31</v>
      </c>
      <c r="R16" s="109" t="s">
        <v>269</v>
      </c>
      <c r="S16" s="104"/>
    </row>
    <row r="17" spans="1:19" ht="24" x14ac:dyDescent="0.15">
      <c r="A17" s="16">
        <v>36356</v>
      </c>
      <c r="B17" s="17"/>
      <c r="C17" s="17" t="s">
        <v>34</v>
      </c>
      <c r="D17" s="18" t="s">
        <v>955</v>
      </c>
      <c r="F17" s="17">
        <v>4</v>
      </c>
      <c r="G17" s="19">
        <v>8000</v>
      </c>
      <c r="H17" s="19">
        <f t="shared" si="0"/>
        <v>32000</v>
      </c>
      <c r="I17" s="17"/>
      <c r="J17" s="17"/>
      <c r="K17" s="17"/>
      <c r="L17" s="17">
        <f t="shared" si="1"/>
        <v>4</v>
      </c>
      <c r="M17" s="19">
        <v>16000</v>
      </c>
      <c r="N17" s="19">
        <f t="shared" si="2"/>
        <v>32000</v>
      </c>
      <c r="O17" s="18" t="s">
        <v>744</v>
      </c>
      <c r="P17" s="25" t="s">
        <v>360</v>
      </c>
      <c r="Q17" s="21" t="s">
        <v>31</v>
      </c>
      <c r="R17" s="22" t="s">
        <v>269</v>
      </c>
      <c r="S17" s="17"/>
    </row>
    <row r="18" spans="1:19" s="169" customFormat="1" ht="24" x14ac:dyDescent="0.15">
      <c r="A18" s="103">
        <v>36445</v>
      </c>
      <c r="B18" s="104"/>
      <c r="C18" s="104" t="s">
        <v>34</v>
      </c>
      <c r="D18" s="105" t="s">
        <v>954</v>
      </c>
      <c r="E18" s="105"/>
      <c r="F18" s="104">
        <v>1</v>
      </c>
      <c r="G18" s="106">
        <v>41000</v>
      </c>
      <c r="H18" s="106">
        <f t="shared" si="0"/>
        <v>41000</v>
      </c>
      <c r="I18" s="104"/>
      <c r="J18" s="104"/>
      <c r="K18" s="104"/>
      <c r="L18" s="104">
        <f t="shared" si="1"/>
        <v>1</v>
      </c>
      <c r="M18" s="104"/>
      <c r="N18" s="106">
        <f t="shared" si="2"/>
        <v>41000</v>
      </c>
      <c r="O18" s="104" t="s">
        <v>745</v>
      </c>
      <c r="P18" s="124" t="s">
        <v>360</v>
      </c>
      <c r="Q18" s="108" t="s">
        <v>31</v>
      </c>
      <c r="R18" s="109" t="s">
        <v>269</v>
      </c>
      <c r="S18" s="104"/>
    </row>
    <row r="19" spans="1:19" s="169" customFormat="1" ht="24" x14ac:dyDescent="0.15">
      <c r="A19" s="103">
        <v>38807</v>
      </c>
      <c r="B19" s="104"/>
      <c r="C19" s="104" t="s">
        <v>417</v>
      </c>
      <c r="D19" s="105" t="s">
        <v>362</v>
      </c>
      <c r="E19" s="105"/>
      <c r="F19" s="104"/>
      <c r="G19" s="106"/>
      <c r="H19" s="106"/>
      <c r="I19" s="104">
        <v>1</v>
      </c>
      <c r="J19" s="106">
        <v>41000</v>
      </c>
      <c r="K19" s="106">
        <f>I19*J19</f>
        <v>41000</v>
      </c>
      <c r="L19" s="104">
        <v>0</v>
      </c>
      <c r="M19" s="104"/>
      <c r="N19" s="106">
        <v>0</v>
      </c>
      <c r="O19" s="104" t="s">
        <v>745</v>
      </c>
      <c r="P19" s="124" t="s">
        <v>360</v>
      </c>
      <c r="Q19" s="108" t="s">
        <v>31</v>
      </c>
      <c r="R19" s="109" t="s">
        <v>269</v>
      </c>
      <c r="S19" s="104"/>
    </row>
    <row r="20" spans="1:19" ht="24" x14ac:dyDescent="0.15">
      <c r="A20" s="16">
        <v>38072</v>
      </c>
      <c r="B20" s="17"/>
      <c r="C20" s="17" t="s">
        <v>34</v>
      </c>
      <c r="D20" s="18" t="s">
        <v>363</v>
      </c>
      <c r="E20" s="18"/>
      <c r="F20" s="17">
        <v>1</v>
      </c>
      <c r="G20" s="19">
        <v>115500</v>
      </c>
      <c r="H20" s="19">
        <f t="shared" si="0"/>
        <v>115500</v>
      </c>
      <c r="I20" s="17"/>
      <c r="J20" s="17"/>
      <c r="K20" s="17"/>
      <c r="L20" s="17">
        <f t="shared" si="1"/>
        <v>1</v>
      </c>
      <c r="M20" s="17"/>
      <c r="N20" s="19">
        <f t="shared" si="2"/>
        <v>115500</v>
      </c>
      <c r="O20" s="17" t="s">
        <v>746</v>
      </c>
      <c r="P20" s="25" t="s">
        <v>364</v>
      </c>
      <c r="Q20" s="21" t="s">
        <v>31</v>
      </c>
      <c r="R20" s="22" t="s">
        <v>269</v>
      </c>
      <c r="S20" s="17"/>
    </row>
    <row r="21" spans="1:19" ht="24" x14ac:dyDescent="0.15">
      <c r="A21" s="16">
        <v>38072</v>
      </c>
      <c r="B21" s="17"/>
      <c r="C21" s="17" t="s">
        <v>34</v>
      </c>
      <c r="D21" s="18" t="s">
        <v>365</v>
      </c>
      <c r="E21" s="18"/>
      <c r="F21" s="17">
        <v>1</v>
      </c>
      <c r="G21" s="19">
        <v>60900</v>
      </c>
      <c r="H21" s="19">
        <f t="shared" si="0"/>
        <v>60900</v>
      </c>
      <c r="I21" s="17"/>
      <c r="J21" s="17"/>
      <c r="K21" s="17"/>
      <c r="L21" s="17">
        <f t="shared" si="1"/>
        <v>1</v>
      </c>
      <c r="M21" s="17"/>
      <c r="N21" s="19">
        <f t="shared" si="2"/>
        <v>60900</v>
      </c>
      <c r="O21" s="17" t="s">
        <v>747</v>
      </c>
      <c r="P21" s="25" t="s">
        <v>364</v>
      </c>
      <c r="Q21" s="21" t="s">
        <v>31</v>
      </c>
      <c r="R21" s="22" t="s">
        <v>269</v>
      </c>
      <c r="S21" s="17"/>
    </row>
    <row r="22" spans="1:19" ht="24" x14ac:dyDescent="0.15">
      <c r="A22" s="16">
        <v>39532</v>
      </c>
      <c r="B22" s="17"/>
      <c r="C22" s="17" t="s">
        <v>34</v>
      </c>
      <c r="D22" s="18" t="s">
        <v>951</v>
      </c>
      <c r="E22" s="18"/>
      <c r="F22" s="17">
        <v>1</v>
      </c>
      <c r="G22" s="19">
        <v>723750</v>
      </c>
      <c r="H22" s="19">
        <f>F22*G22</f>
        <v>723750</v>
      </c>
      <c r="I22" s="17">
        <v>1</v>
      </c>
      <c r="J22" s="17"/>
      <c r="K22" s="17"/>
      <c r="L22" s="17">
        <v>1</v>
      </c>
      <c r="M22" s="17"/>
      <c r="N22" s="17">
        <f>H22-K22</f>
        <v>723750</v>
      </c>
      <c r="O22" s="17" t="s">
        <v>748</v>
      </c>
      <c r="P22" s="20" t="s">
        <v>374</v>
      </c>
      <c r="Q22" s="21" t="s">
        <v>31</v>
      </c>
      <c r="R22" s="22" t="s">
        <v>459</v>
      </c>
      <c r="S22" s="17"/>
    </row>
    <row r="23" spans="1:19" ht="24" x14ac:dyDescent="0.15">
      <c r="A23" s="37"/>
      <c r="B23" s="28"/>
      <c r="C23" s="28"/>
      <c r="D23" s="32" t="s">
        <v>951</v>
      </c>
      <c r="E23" s="32"/>
      <c r="F23" s="28">
        <v>1</v>
      </c>
      <c r="G23" s="38"/>
      <c r="H23" s="38"/>
      <c r="I23" s="28"/>
      <c r="J23" s="28"/>
      <c r="K23" s="28"/>
      <c r="L23" s="28"/>
      <c r="M23" s="28"/>
      <c r="N23" s="38"/>
      <c r="O23" s="17" t="s">
        <v>749</v>
      </c>
      <c r="P23" s="39" t="s">
        <v>374</v>
      </c>
      <c r="Q23" s="21" t="s">
        <v>31</v>
      </c>
      <c r="R23" s="22" t="s">
        <v>269</v>
      </c>
      <c r="S23" s="17"/>
    </row>
    <row r="24" spans="1:19" ht="36" customHeight="1" x14ac:dyDescent="0.15">
      <c r="A24" s="422"/>
      <c r="B24" s="387"/>
      <c r="C24" s="387"/>
      <c r="D24" s="388" t="s">
        <v>950</v>
      </c>
      <c r="E24" s="388"/>
      <c r="F24" s="387">
        <v>1</v>
      </c>
      <c r="G24" s="389"/>
      <c r="H24" s="389"/>
      <c r="I24" s="387"/>
      <c r="J24" s="387"/>
      <c r="K24" s="387"/>
      <c r="L24" s="387"/>
      <c r="M24" s="387"/>
      <c r="N24" s="389"/>
      <c r="O24" s="387" t="s">
        <v>750</v>
      </c>
      <c r="P24" s="390" t="s">
        <v>374</v>
      </c>
      <c r="Q24" s="391" t="s">
        <v>31</v>
      </c>
      <c r="R24" s="392" t="s">
        <v>269</v>
      </c>
      <c r="S24" s="387"/>
    </row>
    <row r="25" spans="1:19" ht="33" customHeight="1" x14ac:dyDescent="0.15">
      <c r="A25" s="423"/>
      <c r="B25" s="401"/>
      <c r="C25" s="401" t="s">
        <v>417</v>
      </c>
      <c r="D25" s="402" t="s">
        <v>950</v>
      </c>
      <c r="E25" s="402"/>
      <c r="F25" s="424"/>
      <c r="G25" s="404"/>
      <c r="H25" s="404"/>
      <c r="I25" s="401">
        <v>1</v>
      </c>
      <c r="J25" s="401"/>
      <c r="K25" s="401"/>
      <c r="L25" s="401"/>
      <c r="M25" s="401"/>
      <c r="N25" s="404"/>
      <c r="O25" s="403" t="s">
        <v>750</v>
      </c>
      <c r="P25" s="405" t="s">
        <v>374</v>
      </c>
      <c r="Q25" s="406" t="s">
        <v>31</v>
      </c>
      <c r="R25" s="407" t="s">
        <v>269</v>
      </c>
      <c r="S25" s="403"/>
    </row>
    <row r="26" spans="1:19" ht="26.25" customHeight="1" x14ac:dyDescent="0.15">
      <c r="A26" s="422"/>
      <c r="B26" s="387"/>
      <c r="C26" s="387"/>
      <c r="D26" s="388" t="s">
        <v>375</v>
      </c>
      <c r="E26" s="388"/>
      <c r="F26" s="387">
        <v>1</v>
      </c>
      <c r="G26" s="389"/>
      <c r="H26" s="389"/>
      <c r="I26" s="387"/>
      <c r="J26" s="387"/>
      <c r="K26" s="387"/>
      <c r="L26" s="387"/>
      <c r="M26" s="387"/>
      <c r="N26" s="389"/>
      <c r="O26" s="387" t="s">
        <v>751</v>
      </c>
      <c r="P26" s="390" t="s">
        <v>374</v>
      </c>
      <c r="Q26" s="391" t="s">
        <v>31</v>
      </c>
      <c r="R26" s="392" t="s">
        <v>269</v>
      </c>
      <c r="S26" s="387"/>
    </row>
    <row r="27" spans="1:19" ht="36" customHeight="1" x14ac:dyDescent="0.15">
      <c r="A27" s="423"/>
      <c r="B27" s="401"/>
      <c r="C27" s="401" t="s">
        <v>417</v>
      </c>
      <c r="D27" s="402" t="s">
        <v>375</v>
      </c>
      <c r="E27" s="402"/>
      <c r="F27" s="424"/>
      <c r="G27" s="404"/>
      <c r="H27" s="404"/>
      <c r="I27" s="401">
        <v>1</v>
      </c>
      <c r="J27" s="401"/>
      <c r="K27" s="401"/>
      <c r="L27" s="401"/>
      <c r="M27" s="401"/>
      <c r="N27" s="404"/>
      <c r="O27" s="403" t="s">
        <v>751</v>
      </c>
      <c r="P27" s="405" t="s">
        <v>374</v>
      </c>
      <c r="Q27" s="406" t="s">
        <v>31</v>
      </c>
      <c r="R27" s="407" t="s">
        <v>269</v>
      </c>
      <c r="S27" s="403"/>
    </row>
    <row r="28" spans="1:19" ht="18" customHeight="1" x14ac:dyDescent="0.15">
      <c r="A28" s="28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8" customHeight="1" x14ac:dyDescent="0.1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ht="18" customHeight="1" x14ac:dyDescent="0.1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8" customHeight="1" x14ac:dyDescent="0.1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18" customHeight="1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8" customHeight="1" x14ac:dyDescent="0.1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8" customHeight="1" x14ac:dyDescent="0.1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8" customHeight="1" x14ac:dyDescent="0.15">
      <c r="A43" s="17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8" customHeight="1" x14ac:dyDescent="0.15">
      <c r="A44" s="17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8" customHeight="1" x14ac:dyDescent="0.15">
      <c r="A45" s="17"/>
      <c r="B45" s="17"/>
      <c r="C45" s="17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18" customHeight="1" x14ac:dyDescent="0.15">
      <c r="A46" s="17"/>
      <c r="B46" s="17"/>
      <c r="C46" s="17"/>
      <c r="D46" s="18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18" customHeight="1" x14ac:dyDescent="0.15">
      <c r="A47" s="17"/>
      <c r="B47" s="17"/>
      <c r="C47" s="17"/>
      <c r="D47" s="18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012" xr:uid="{00000000-0002-0000-0A00-000000000000}">
      <formula1>#REF!</formula1>
    </dataValidation>
    <dataValidation type="list" allowBlank="1" showInputMessage="1" showErrorMessage="1" sqref="C1:C1048576" xr:uid="{00000000-0002-0000-0A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100" orientation="landscape" r:id="rId1"/>
  <headerFooter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196"/>
  <sheetViews>
    <sheetView view="pageBreakPreview" topLeftCell="C2" zoomScale="84" zoomScaleNormal="75" zoomScaleSheetLayoutView="84" workbookViewId="0">
      <selection activeCell="H194" sqref="H194"/>
    </sheetView>
  </sheetViews>
  <sheetFormatPr defaultRowHeight="12" x14ac:dyDescent="0.15"/>
  <cols>
    <col min="1" max="3" width="9" style="1"/>
    <col min="4" max="4" width="17.1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414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94">
        <v>36250</v>
      </c>
      <c r="B8" s="88"/>
      <c r="C8" s="88" t="s">
        <v>379</v>
      </c>
      <c r="D8" s="90" t="s">
        <v>231</v>
      </c>
      <c r="E8" s="90"/>
      <c r="F8" s="88"/>
      <c r="G8" s="91"/>
      <c r="H8" s="91"/>
      <c r="I8" s="88">
        <v>1</v>
      </c>
      <c r="J8" s="88">
        <v>403000</v>
      </c>
      <c r="K8" s="88">
        <v>403000</v>
      </c>
      <c r="L8" s="88">
        <v>2</v>
      </c>
      <c r="M8" s="88">
        <v>403000</v>
      </c>
      <c r="N8" s="99">
        <v>806000</v>
      </c>
      <c r="O8" s="88"/>
      <c r="P8" s="92" t="s">
        <v>380</v>
      </c>
      <c r="Q8" s="86" t="s">
        <v>135</v>
      </c>
      <c r="R8" s="87" t="s">
        <v>176</v>
      </c>
      <c r="S8" s="88"/>
    </row>
    <row r="9" spans="1:22" ht="24" x14ac:dyDescent="0.15">
      <c r="A9" s="94">
        <v>36250</v>
      </c>
      <c r="B9" s="88"/>
      <c r="C9" s="88" t="s">
        <v>379</v>
      </c>
      <c r="D9" s="90" t="s">
        <v>231</v>
      </c>
      <c r="E9" s="90"/>
      <c r="F9" s="88"/>
      <c r="G9" s="91"/>
      <c r="H9" s="91"/>
      <c r="I9" s="88">
        <v>1</v>
      </c>
      <c r="J9" s="88">
        <v>403000</v>
      </c>
      <c r="K9" s="88">
        <v>403000</v>
      </c>
      <c r="L9" s="88">
        <v>1</v>
      </c>
      <c r="M9" s="88">
        <v>403000</v>
      </c>
      <c r="N9" s="99">
        <v>403000</v>
      </c>
      <c r="O9" s="88"/>
      <c r="P9" s="92" t="s">
        <v>381</v>
      </c>
      <c r="Q9" s="86" t="s">
        <v>135</v>
      </c>
      <c r="R9" s="87" t="s">
        <v>176</v>
      </c>
      <c r="S9" s="88"/>
    </row>
    <row r="10" spans="1:22" x14ac:dyDescent="0.15">
      <c r="A10" s="94">
        <v>36433</v>
      </c>
      <c r="B10" s="88"/>
      <c r="C10" s="88" t="s">
        <v>382</v>
      </c>
      <c r="D10" s="90" t="s">
        <v>383</v>
      </c>
      <c r="E10" s="90"/>
      <c r="F10" s="88">
        <v>1</v>
      </c>
      <c r="G10" s="91">
        <v>397000</v>
      </c>
      <c r="H10" s="91">
        <v>397000</v>
      </c>
      <c r="I10" s="88"/>
      <c r="J10" s="88"/>
      <c r="K10" s="88"/>
      <c r="L10" s="88">
        <v>1</v>
      </c>
      <c r="M10" s="88"/>
      <c r="N10" s="99">
        <v>397000</v>
      </c>
      <c r="O10" s="88"/>
      <c r="P10" s="92" t="s">
        <v>384</v>
      </c>
      <c r="Q10" s="86" t="s">
        <v>135</v>
      </c>
      <c r="R10" s="87" t="s">
        <v>176</v>
      </c>
      <c r="S10" s="88"/>
    </row>
    <row r="11" spans="1:22" ht="24" x14ac:dyDescent="0.15">
      <c r="A11" s="103">
        <v>36433</v>
      </c>
      <c r="B11" s="104"/>
      <c r="C11" s="104" t="s">
        <v>382</v>
      </c>
      <c r="D11" s="105" t="s">
        <v>956</v>
      </c>
      <c r="E11" s="105"/>
      <c r="F11" s="104">
        <v>1</v>
      </c>
      <c r="G11" s="106">
        <v>40000</v>
      </c>
      <c r="H11" s="106">
        <v>40000</v>
      </c>
      <c r="I11" s="104"/>
      <c r="J11" s="104"/>
      <c r="K11" s="104"/>
      <c r="L11" s="104">
        <v>1</v>
      </c>
      <c r="M11" s="104"/>
      <c r="N11" s="139">
        <v>40000</v>
      </c>
      <c r="O11" s="104"/>
      <c r="P11" s="107" t="s">
        <v>384</v>
      </c>
      <c r="Q11" s="108" t="s">
        <v>135</v>
      </c>
      <c r="R11" s="109" t="s">
        <v>176</v>
      </c>
      <c r="S11" s="104"/>
    </row>
    <row r="12" spans="1:22" x14ac:dyDescent="0.15">
      <c r="A12" s="120">
        <v>38077</v>
      </c>
      <c r="B12" s="121"/>
      <c r="C12" s="121" t="s">
        <v>30</v>
      </c>
      <c r="D12" s="122" t="s">
        <v>957</v>
      </c>
      <c r="E12" s="122"/>
      <c r="F12" s="121"/>
      <c r="G12" s="123"/>
      <c r="H12" s="123"/>
      <c r="I12" s="121">
        <v>1</v>
      </c>
      <c r="J12" s="121">
        <v>40000</v>
      </c>
      <c r="K12" s="121">
        <v>40000</v>
      </c>
      <c r="L12" s="121">
        <v>0</v>
      </c>
      <c r="M12" s="121"/>
      <c r="N12" s="166">
        <v>0</v>
      </c>
      <c r="O12" s="121"/>
      <c r="P12" s="155" t="s">
        <v>384</v>
      </c>
      <c r="Q12" s="108" t="s">
        <v>135</v>
      </c>
      <c r="R12" s="109" t="s">
        <v>176</v>
      </c>
      <c r="S12" s="104"/>
    </row>
    <row r="13" spans="1:22" x14ac:dyDescent="0.15">
      <c r="A13" s="103">
        <v>36433</v>
      </c>
      <c r="B13" s="104"/>
      <c r="C13" s="104" t="s">
        <v>382</v>
      </c>
      <c r="D13" s="105" t="s">
        <v>958</v>
      </c>
      <c r="E13" s="105"/>
      <c r="F13" s="104">
        <v>1</v>
      </c>
      <c r="G13" s="106">
        <v>62000</v>
      </c>
      <c r="H13" s="106">
        <v>62000</v>
      </c>
      <c r="I13" s="104"/>
      <c r="J13" s="104"/>
      <c r="K13" s="104"/>
      <c r="L13" s="104">
        <v>1</v>
      </c>
      <c r="M13" s="104"/>
      <c r="N13" s="139">
        <v>62000</v>
      </c>
      <c r="O13" s="104"/>
      <c r="P13" s="107" t="s">
        <v>384</v>
      </c>
      <c r="Q13" s="108" t="s">
        <v>135</v>
      </c>
      <c r="R13" s="109" t="s">
        <v>176</v>
      </c>
      <c r="S13" s="104"/>
    </row>
    <row r="14" spans="1:22" ht="24" x14ac:dyDescent="0.15">
      <c r="A14" s="103">
        <v>38807</v>
      </c>
      <c r="B14" s="104"/>
      <c r="C14" s="104" t="s">
        <v>417</v>
      </c>
      <c r="D14" s="105" t="s">
        <v>385</v>
      </c>
      <c r="E14" s="105"/>
      <c r="F14" s="104"/>
      <c r="G14" s="106"/>
      <c r="H14" s="106"/>
      <c r="I14" s="104">
        <v>1</v>
      </c>
      <c r="J14" s="106">
        <v>62000</v>
      </c>
      <c r="K14" s="106">
        <v>62000</v>
      </c>
      <c r="L14" s="104">
        <v>0</v>
      </c>
      <c r="M14" s="104"/>
      <c r="N14" s="139">
        <v>0</v>
      </c>
      <c r="O14" s="104"/>
      <c r="P14" s="107"/>
      <c r="Q14" s="108"/>
      <c r="R14" s="109"/>
      <c r="S14" s="104"/>
    </row>
    <row r="15" spans="1:22" x14ac:dyDescent="0.15">
      <c r="A15" s="94">
        <v>36250</v>
      </c>
      <c r="B15" s="88"/>
      <c r="C15" s="88" t="s">
        <v>379</v>
      </c>
      <c r="D15" s="90" t="s">
        <v>239</v>
      </c>
      <c r="E15" s="90"/>
      <c r="F15" s="88"/>
      <c r="G15" s="91"/>
      <c r="H15" s="91"/>
      <c r="I15" s="88">
        <v>1</v>
      </c>
      <c r="J15" s="88">
        <v>128000</v>
      </c>
      <c r="K15" s="88">
        <v>128000</v>
      </c>
      <c r="L15" s="88">
        <v>2</v>
      </c>
      <c r="M15" s="88">
        <v>128000</v>
      </c>
      <c r="N15" s="99">
        <v>256000</v>
      </c>
      <c r="O15" s="88"/>
      <c r="P15" s="92" t="s">
        <v>380</v>
      </c>
      <c r="Q15" s="86" t="s">
        <v>135</v>
      </c>
      <c r="R15" s="87" t="s">
        <v>176</v>
      </c>
      <c r="S15" s="88"/>
    </row>
    <row r="16" spans="1:22" ht="36.75" customHeight="1" x14ac:dyDescent="0.15">
      <c r="A16" s="94">
        <v>36250</v>
      </c>
      <c r="B16" s="88"/>
      <c r="C16" s="88" t="s">
        <v>379</v>
      </c>
      <c r="D16" s="90" t="s">
        <v>955</v>
      </c>
      <c r="E16" s="90"/>
      <c r="F16" s="88"/>
      <c r="G16" s="91"/>
      <c r="H16" s="91"/>
      <c r="I16" s="88">
        <v>1</v>
      </c>
      <c r="J16" s="88">
        <v>128000</v>
      </c>
      <c r="K16" s="88">
        <v>128000</v>
      </c>
      <c r="L16" s="88">
        <v>1</v>
      </c>
      <c r="M16" s="88"/>
      <c r="N16" s="99">
        <v>128000</v>
      </c>
      <c r="O16" s="88"/>
      <c r="P16" s="92" t="s">
        <v>381</v>
      </c>
      <c r="Q16" s="86" t="s">
        <v>135</v>
      </c>
      <c r="R16" s="87" t="s">
        <v>176</v>
      </c>
      <c r="S16" s="88"/>
    </row>
    <row r="17" spans="1:19" ht="24" x14ac:dyDescent="0.15">
      <c r="A17" s="94">
        <v>36250</v>
      </c>
      <c r="B17" s="88"/>
      <c r="C17" s="88" t="s">
        <v>379</v>
      </c>
      <c r="D17" s="90" t="s">
        <v>955</v>
      </c>
      <c r="E17" s="90"/>
      <c r="F17" s="88"/>
      <c r="G17" s="91"/>
      <c r="H17" s="91"/>
      <c r="I17" s="88">
        <v>1</v>
      </c>
      <c r="J17" s="88">
        <v>368000</v>
      </c>
      <c r="K17" s="88">
        <v>368000</v>
      </c>
      <c r="L17" s="88"/>
      <c r="M17" s="88"/>
      <c r="N17" s="99">
        <v>368000</v>
      </c>
      <c r="O17" s="88"/>
      <c r="P17" s="92" t="s">
        <v>380</v>
      </c>
      <c r="Q17" s="86" t="s">
        <v>135</v>
      </c>
      <c r="R17" s="87" t="s">
        <v>176</v>
      </c>
      <c r="S17" s="17"/>
    </row>
    <row r="18" spans="1:19" ht="24" x14ac:dyDescent="0.15">
      <c r="A18" s="94">
        <v>36250</v>
      </c>
      <c r="B18" s="88"/>
      <c r="C18" s="88" t="s">
        <v>379</v>
      </c>
      <c r="D18" s="90" t="s">
        <v>954</v>
      </c>
      <c r="E18" s="90"/>
      <c r="F18" s="88"/>
      <c r="G18" s="91"/>
      <c r="H18" s="91"/>
      <c r="I18" s="88">
        <v>1</v>
      </c>
      <c r="J18" s="88">
        <v>49800</v>
      </c>
      <c r="K18" s="88">
        <v>49800</v>
      </c>
      <c r="L18" s="88">
        <v>1</v>
      </c>
      <c r="M18" s="88"/>
      <c r="N18" s="99">
        <v>49800</v>
      </c>
      <c r="O18" s="88"/>
      <c r="P18" s="92" t="s">
        <v>381</v>
      </c>
      <c r="Q18" s="86" t="s">
        <v>135</v>
      </c>
      <c r="R18" s="87" t="s">
        <v>176</v>
      </c>
      <c r="S18" s="17"/>
    </row>
    <row r="19" spans="1:19" x14ac:dyDescent="0.15">
      <c r="A19" s="103">
        <v>36433</v>
      </c>
      <c r="B19" s="104"/>
      <c r="C19" s="104" t="s">
        <v>382</v>
      </c>
      <c r="D19" s="105" t="s">
        <v>386</v>
      </c>
      <c r="E19" s="105"/>
      <c r="F19" s="104">
        <v>1</v>
      </c>
      <c r="G19" s="106">
        <v>62000</v>
      </c>
      <c r="H19" s="106">
        <v>62000</v>
      </c>
      <c r="I19" s="104"/>
      <c r="J19" s="104"/>
      <c r="K19" s="104"/>
      <c r="L19" s="104">
        <v>1</v>
      </c>
      <c r="M19" s="104"/>
      <c r="N19" s="139">
        <v>62000</v>
      </c>
      <c r="O19" s="104"/>
      <c r="P19" s="107" t="s">
        <v>384</v>
      </c>
      <c r="Q19" s="108" t="s">
        <v>135</v>
      </c>
      <c r="R19" s="109" t="s">
        <v>176</v>
      </c>
      <c r="S19" s="104"/>
    </row>
    <row r="20" spans="1:19" x14ac:dyDescent="0.15">
      <c r="A20" s="103">
        <v>39172</v>
      </c>
      <c r="B20" s="104"/>
      <c r="C20" s="104" t="s">
        <v>417</v>
      </c>
      <c r="D20" s="105" t="s">
        <v>386</v>
      </c>
      <c r="E20" s="105"/>
      <c r="F20" s="104"/>
      <c r="G20" s="106"/>
      <c r="H20" s="106"/>
      <c r="I20" s="104">
        <v>1</v>
      </c>
      <c r="J20" s="106">
        <v>62000</v>
      </c>
      <c r="K20" s="106">
        <v>62000</v>
      </c>
      <c r="L20" s="104">
        <v>0</v>
      </c>
      <c r="M20" s="104"/>
      <c r="N20" s="139">
        <v>0</v>
      </c>
      <c r="O20" s="104"/>
      <c r="P20" s="107"/>
      <c r="Q20" s="108"/>
      <c r="R20" s="109"/>
      <c r="S20" s="104"/>
    </row>
    <row r="21" spans="1:19" ht="24" x14ac:dyDescent="0.15">
      <c r="A21" s="94">
        <v>36250</v>
      </c>
      <c r="B21" s="88"/>
      <c r="C21" s="88" t="s">
        <v>379</v>
      </c>
      <c r="D21" s="90" t="s">
        <v>242</v>
      </c>
      <c r="E21" s="90"/>
      <c r="F21" s="88"/>
      <c r="G21" s="91"/>
      <c r="H21" s="91"/>
      <c r="I21" s="88">
        <v>1</v>
      </c>
      <c r="J21" s="88">
        <v>329000</v>
      </c>
      <c r="K21" s="88">
        <v>329000</v>
      </c>
      <c r="L21" s="88">
        <v>1</v>
      </c>
      <c r="M21" s="88"/>
      <c r="N21" s="99">
        <v>329000</v>
      </c>
      <c r="O21" s="88"/>
      <c r="P21" s="92" t="s">
        <v>381</v>
      </c>
      <c r="Q21" s="86" t="s">
        <v>135</v>
      </c>
      <c r="R21" s="87" t="s">
        <v>176</v>
      </c>
      <c r="S21" s="88"/>
    </row>
    <row r="22" spans="1:19" ht="24" x14ac:dyDescent="0.15">
      <c r="A22" s="94">
        <v>36250</v>
      </c>
      <c r="B22" s="88"/>
      <c r="C22" s="88" t="s">
        <v>379</v>
      </c>
      <c r="D22" s="90" t="s">
        <v>951</v>
      </c>
      <c r="E22" s="90"/>
      <c r="F22" s="88"/>
      <c r="G22" s="91"/>
      <c r="H22" s="91"/>
      <c r="I22" s="88">
        <v>1</v>
      </c>
      <c r="J22" s="88">
        <v>15800</v>
      </c>
      <c r="K22" s="88">
        <v>15800</v>
      </c>
      <c r="L22" s="88">
        <v>1</v>
      </c>
      <c r="M22" s="88"/>
      <c r="N22" s="99">
        <v>15800</v>
      </c>
      <c r="O22" s="88"/>
      <c r="P22" s="92" t="s">
        <v>381</v>
      </c>
      <c r="Q22" s="86" t="s">
        <v>135</v>
      </c>
      <c r="R22" s="22" t="s">
        <v>176</v>
      </c>
      <c r="S22" s="17"/>
    </row>
    <row r="23" spans="1:19" s="96" customFormat="1" ht="24" x14ac:dyDescent="0.15">
      <c r="A23" s="127">
        <v>36433</v>
      </c>
      <c r="B23" s="128"/>
      <c r="C23" s="128" t="s">
        <v>382</v>
      </c>
      <c r="D23" s="129" t="s">
        <v>951</v>
      </c>
      <c r="E23" s="129"/>
      <c r="F23" s="128">
        <v>1</v>
      </c>
      <c r="G23" s="130">
        <v>85800</v>
      </c>
      <c r="H23" s="130">
        <v>85800</v>
      </c>
      <c r="I23" s="128"/>
      <c r="J23" s="128"/>
      <c r="K23" s="128"/>
      <c r="L23" s="128">
        <v>1</v>
      </c>
      <c r="M23" s="128"/>
      <c r="N23" s="167">
        <v>85800</v>
      </c>
      <c r="O23" s="128"/>
      <c r="P23" s="131" t="s">
        <v>384</v>
      </c>
      <c r="Q23" s="132" t="s">
        <v>135</v>
      </c>
      <c r="R23" s="133" t="s">
        <v>176</v>
      </c>
      <c r="S23" s="128"/>
    </row>
    <row r="24" spans="1:19" s="96" customFormat="1" ht="24" x14ac:dyDescent="0.15">
      <c r="A24" s="94">
        <v>36433</v>
      </c>
      <c r="B24" s="88"/>
      <c r="C24" s="88" t="s">
        <v>382</v>
      </c>
      <c r="D24" s="90" t="s">
        <v>950</v>
      </c>
      <c r="E24" s="90"/>
      <c r="F24" s="88">
        <v>1</v>
      </c>
      <c r="G24" s="91">
        <v>70000</v>
      </c>
      <c r="H24" s="91">
        <v>70000</v>
      </c>
      <c r="I24" s="88"/>
      <c r="J24" s="88"/>
      <c r="K24" s="88"/>
      <c r="L24" s="88">
        <v>1</v>
      </c>
      <c r="M24" s="88"/>
      <c r="N24" s="99">
        <v>70000</v>
      </c>
      <c r="O24" s="88"/>
      <c r="P24" s="92" t="s">
        <v>384</v>
      </c>
      <c r="Q24" s="86" t="s">
        <v>135</v>
      </c>
      <c r="R24" s="87" t="s">
        <v>176</v>
      </c>
      <c r="S24" s="88"/>
    </row>
    <row r="25" spans="1:19" s="96" customFormat="1" ht="24" x14ac:dyDescent="0.15">
      <c r="A25" s="94">
        <v>36433</v>
      </c>
      <c r="B25" s="88"/>
      <c r="C25" s="88" t="s">
        <v>382</v>
      </c>
      <c r="D25" s="90" t="s">
        <v>950</v>
      </c>
      <c r="E25" s="90"/>
      <c r="F25" s="88">
        <v>1</v>
      </c>
      <c r="G25" s="91">
        <v>69333</v>
      </c>
      <c r="H25" s="91">
        <v>69333</v>
      </c>
      <c r="I25" s="88"/>
      <c r="J25" s="88"/>
      <c r="K25" s="88"/>
      <c r="L25" s="88">
        <v>1</v>
      </c>
      <c r="M25" s="88"/>
      <c r="N25" s="99">
        <v>69333</v>
      </c>
      <c r="O25" s="88"/>
      <c r="P25" s="92" t="s">
        <v>384</v>
      </c>
      <c r="Q25" s="86" t="s">
        <v>135</v>
      </c>
      <c r="R25" s="87" t="s">
        <v>176</v>
      </c>
      <c r="S25" s="88"/>
    </row>
    <row r="26" spans="1:19" ht="24" x14ac:dyDescent="0.15">
      <c r="A26" s="94">
        <v>36250</v>
      </c>
      <c r="B26" s="88"/>
      <c r="C26" s="88" t="s">
        <v>379</v>
      </c>
      <c r="D26" s="90" t="s">
        <v>249</v>
      </c>
      <c r="E26" s="90"/>
      <c r="F26" s="88"/>
      <c r="G26" s="91"/>
      <c r="H26" s="91"/>
      <c r="I26" s="88">
        <v>1</v>
      </c>
      <c r="J26" s="88"/>
      <c r="K26" s="88">
        <v>298000</v>
      </c>
      <c r="L26" s="88">
        <v>2</v>
      </c>
      <c r="M26" s="88">
        <v>298000</v>
      </c>
      <c r="N26" s="91">
        <v>596000</v>
      </c>
      <c r="O26" s="88"/>
      <c r="P26" s="95" t="s">
        <v>380</v>
      </c>
      <c r="Q26" s="86" t="s">
        <v>248</v>
      </c>
      <c r="R26" s="87" t="s">
        <v>82</v>
      </c>
      <c r="S26" s="88"/>
    </row>
    <row r="27" spans="1:19" ht="24" x14ac:dyDescent="0.15">
      <c r="A27" s="94">
        <v>36250</v>
      </c>
      <c r="B27" s="88"/>
      <c r="C27" s="88" t="s">
        <v>379</v>
      </c>
      <c r="D27" s="90" t="s">
        <v>249</v>
      </c>
      <c r="E27" s="90"/>
      <c r="F27" s="88"/>
      <c r="G27" s="91"/>
      <c r="H27" s="91"/>
      <c r="I27" s="88">
        <v>1</v>
      </c>
      <c r="J27" s="88"/>
      <c r="K27" s="88">
        <v>298000</v>
      </c>
      <c r="L27" s="88">
        <v>1</v>
      </c>
      <c r="M27" s="88"/>
      <c r="N27" s="91">
        <v>298000</v>
      </c>
      <c r="O27" s="88"/>
      <c r="P27" s="95" t="s">
        <v>381</v>
      </c>
      <c r="Q27" s="86" t="s">
        <v>248</v>
      </c>
      <c r="R27" s="22" t="s">
        <v>82</v>
      </c>
      <c r="S27" s="17"/>
    </row>
    <row r="28" spans="1:19" ht="15" customHeight="1" x14ac:dyDescent="0.15">
      <c r="A28" s="94">
        <v>36250</v>
      </c>
      <c r="B28" s="88"/>
      <c r="C28" s="88" t="s">
        <v>379</v>
      </c>
      <c r="D28" s="90" t="s">
        <v>250</v>
      </c>
      <c r="E28" s="90"/>
      <c r="F28" s="88"/>
      <c r="G28" s="91"/>
      <c r="H28" s="91"/>
      <c r="I28" s="88">
        <v>1</v>
      </c>
      <c r="J28" s="88"/>
      <c r="K28" s="88">
        <v>27800</v>
      </c>
      <c r="L28" s="88">
        <v>2</v>
      </c>
      <c r="M28" s="88">
        <v>27800</v>
      </c>
      <c r="N28" s="91">
        <v>27800</v>
      </c>
      <c r="O28" s="88"/>
      <c r="P28" s="95" t="s">
        <v>380</v>
      </c>
      <c r="Q28" s="86" t="s">
        <v>248</v>
      </c>
      <c r="R28" s="87" t="s">
        <v>82</v>
      </c>
      <c r="S28" s="17"/>
    </row>
    <row r="29" spans="1:19" ht="14.25" customHeight="1" x14ac:dyDescent="0.15">
      <c r="A29" s="94">
        <v>36250</v>
      </c>
      <c r="B29" s="88"/>
      <c r="C29" s="88" t="s">
        <v>379</v>
      </c>
      <c r="D29" s="90" t="s">
        <v>952</v>
      </c>
      <c r="E29" s="90"/>
      <c r="F29" s="88"/>
      <c r="G29" s="91"/>
      <c r="H29" s="91"/>
      <c r="I29" s="88">
        <v>1</v>
      </c>
      <c r="J29" s="88"/>
      <c r="K29" s="88">
        <v>27800</v>
      </c>
      <c r="L29" s="88">
        <v>1</v>
      </c>
      <c r="M29" s="88"/>
      <c r="N29" s="91">
        <v>27800</v>
      </c>
      <c r="O29" s="88"/>
      <c r="P29" s="95" t="s">
        <v>381</v>
      </c>
      <c r="Q29" s="86" t="s">
        <v>248</v>
      </c>
      <c r="R29" s="87" t="s">
        <v>82</v>
      </c>
      <c r="S29" s="17"/>
    </row>
    <row r="30" spans="1:19" ht="14.25" customHeight="1" x14ac:dyDescent="0.15">
      <c r="A30" s="94">
        <v>36250</v>
      </c>
      <c r="B30" s="88"/>
      <c r="C30" s="88" t="s">
        <v>34</v>
      </c>
      <c r="D30" s="90" t="s">
        <v>952</v>
      </c>
      <c r="E30" s="90"/>
      <c r="F30" s="88"/>
      <c r="G30" s="91"/>
      <c r="H30" s="91"/>
      <c r="I30" s="88">
        <v>1</v>
      </c>
      <c r="J30" s="88"/>
      <c r="K30" s="88">
        <v>20000</v>
      </c>
      <c r="L30" s="88">
        <v>2</v>
      </c>
      <c r="M30" s="88">
        <v>20000</v>
      </c>
      <c r="N30" s="88">
        <v>40000</v>
      </c>
      <c r="O30" s="88"/>
      <c r="P30" s="92" t="s">
        <v>380</v>
      </c>
      <c r="Q30" s="86" t="s">
        <v>248</v>
      </c>
      <c r="R30" s="87" t="s">
        <v>82</v>
      </c>
      <c r="S30" s="17"/>
    </row>
    <row r="31" spans="1:19" ht="17.25" customHeight="1" x14ac:dyDescent="0.15">
      <c r="A31" s="94">
        <v>36250</v>
      </c>
      <c r="B31" s="88"/>
      <c r="C31" s="88" t="s">
        <v>34</v>
      </c>
      <c r="D31" s="90" t="s">
        <v>251</v>
      </c>
      <c r="E31" s="90"/>
      <c r="F31" s="88"/>
      <c r="G31" s="91"/>
      <c r="H31" s="91"/>
      <c r="I31" s="88">
        <v>1</v>
      </c>
      <c r="J31" s="88"/>
      <c r="K31" s="88">
        <v>20000</v>
      </c>
      <c r="L31" s="88">
        <v>1</v>
      </c>
      <c r="M31" s="88"/>
      <c r="N31" s="88">
        <v>20000</v>
      </c>
      <c r="O31" s="88"/>
      <c r="P31" s="92" t="s">
        <v>381</v>
      </c>
      <c r="Q31" s="86" t="s">
        <v>248</v>
      </c>
      <c r="R31" s="87" t="s">
        <v>82</v>
      </c>
      <c r="S31" s="17"/>
    </row>
    <row r="32" spans="1:19" ht="24" x14ac:dyDescent="0.15">
      <c r="A32" s="94">
        <v>36433</v>
      </c>
      <c r="B32" s="88"/>
      <c r="C32" s="88" t="s">
        <v>382</v>
      </c>
      <c r="D32" s="90" t="s">
        <v>387</v>
      </c>
      <c r="E32" s="90"/>
      <c r="F32" s="88">
        <v>1</v>
      </c>
      <c r="G32" s="91">
        <v>120000</v>
      </c>
      <c r="H32" s="91">
        <v>120000</v>
      </c>
      <c r="I32" s="88"/>
      <c r="J32" s="88"/>
      <c r="K32" s="88"/>
      <c r="L32" s="88">
        <v>1</v>
      </c>
      <c r="M32" s="88">
        <v>120000</v>
      </c>
      <c r="N32" s="88">
        <v>120000</v>
      </c>
      <c r="O32" s="88"/>
      <c r="P32" s="92" t="s">
        <v>384</v>
      </c>
      <c r="Q32" s="86" t="s">
        <v>248</v>
      </c>
      <c r="R32" s="87" t="s">
        <v>82</v>
      </c>
      <c r="S32" s="88"/>
    </row>
    <row r="33" spans="1:19" ht="24" x14ac:dyDescent="0.15">
      <c r="A33" s="94">
        <v>36433</v>
      </c>
      <c r="B33" s="88"/>
      <c r="C33" s="88" t="s">
        <v>382</v>
      </c>
      <c r="D33" s="90" t="s">
        <v>953</v>
      </c>
      <c r="E33" s="90"/>
      <c r="F33" s="88">
        <v>1</v>
      </c>
      <c r="G33" s="91">
        <v>255000</v>
      </c>
      <c r="H33" s="91">
        <v>255000</v>
      </c>
      <c r="I33" s="88"/>
      <c r="J33" s="88"/>
      <c r="K33" s="88"/>
      <c r="L33" s="88">
        <v>1</v>
      </c>
      <c r="M33" s="88"/>
      <c r="N33" s="88">
        <v>255000</v>
      </c>
      <c r="O33" s="88"/>
      <c r="P33" s="92" t="s">
        <v>384</v>
      </c>
      <c r="Q33" s="86" t="s">
        <v>248</v>
      </c>
      <c r="R33" s="87" t="s">
        <v>82</v>
      </c>
      <c r="S33" s="88"/>
    </row>
    <row r="34" spans="1:19" ht="24" x14ac:dyDescent="0.15">
      <c r="A34" s="94">
        <v>36433</v>
      </c>
      <c r="B34" s="88"/>
      <c r="C34" s="88" t="s">
        <v>382</v>
      </c>
      <c r="D34" s="90" t="s">
        <v>953</v>
      </c>
      <c r="E34" s="90"/>
      <c r="F34" s="88">
        <v>1</v>
      </c>
      <c r="G34" s="91">
        <v>16800</v>
      </c>
      <c r="H34" s="91">
        <v>16800</v>
      </c>
      <c r="I34" s="88"/>
      <c r="J34" s="88"/>
      <c r="K34" s="88"/>
      <c r="L34" s="88">
        <v>1</v>
      </c>
      <c r="M34" s="88"/>
      <c r="N34" s="88">
        <v>16800</v>
      </c>
      <c r="O34" s="88"/>
      <c r="P34" s="92" t="s">
        <v>384</v>
      </c>
      <c r="Q34" s="86" t="s">
        <v>248</v>
      </c>
      <c r="R34" s="87" t="s">
        <v>82</v>
      </c>
      <c r="S34" s="88"/>
    </row>
    <row r="35" spans="1:19" ht="18" customHeight="1" x14ac:dyDescent="0.1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8" customHeight="1" x14ac:dyDescent="0.15">
      <c r="A36" s="28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18" customHeight="1" x14ac:dyDescent="0.1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18" customHeight="1" x14ac:dyDescent="0.1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8" customHeight="1" x14ac:dyDescent="0.1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8" customHeight="1" x14ac:dyDescent="0.1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18" customHeight="1" x14ac:dyDescent="0.1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1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18" customHeight="1" x14ac:dyDescent="0.15">
      <c r="A43" s="17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8" customHeight="1" x14ac:dyDescent="0.15">
      <c r="A44" s="17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8" customHeight="1" x14ac:dyDescent="0.15">
      <c r="A45" s="17"/>
      <c r="B45" s="17"/>
      <c r="C45" s="17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18" customHeight="1" x14ac:dyDescent="0.15">
      <c r="A46" s="17"/>
      <c r="B46" s="17"/>
      <c r="C46" s="17"/>
      <c r="D46" s="18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020" xr:uid="{00000000-0002-0000-0B00-000000000000}">
      <formula1>#REF!</formula1>
    </dataValidation>
    <dataValidation type="list" allowBlank="1" showInputMessage="1" showErrorMessage="1" sqref="C1:C1048576" xr:uid="{00000000-0002-0000-0B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100" orientation="landscape" r:id="rId1"/>
  <headerFooter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9"/>
  <sheetViews>
    <sheetView view="pageBreakPreview" zoomScale="64" zoomScaleNormal="75" zoomScaleSheetLayoutView="64" workbookViewId="0">
      <pane ySplit="7" topLeftCell="A26" activePane="bottomLeft" state="frozen"/>
      <selection activeCell="H194" sqref="H194"/>
      <selection pane="bottomLeft" activeCell="H194" sqref="H194"/>
    </sheetView>
  </sheetViews>
  <sheetFormatPr defaultRowHeight="12" x14ac:dyDescent="0.15"/>
  <cols>
    <col min="1" max="3" width="9" style="1"/>
    <col min="4" max="4" width="17.1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3" ht="13.5" x14ac:dyDescent="0.15">
      <c r="A1" s="1" t="s">
        <v>0</v>
      </c>
      <c r="G1" s="1" t="s">
        <v>415</v>
      </c>
      <c r="V1" s="1" t="s">
        <v>416</v>
      </c>
      <c r="W1" s="54" t="s">
        <v>37</v>
      </c>
    </row>
    <row r="2" spans="1:23" ht="13.5" x14ac:dyDescent="0.15">
      <c r="A2" s="3"/>
      <c r="B2" s="4" t="s">
        <v>1</v>
      </c>
      <c r="C2" s="5"/>
      <c r="V2" s="26" t="s">
        <v>417</v>
      </c>
      <c r="W2" s="54" t="s">
        <v>22</v>
      </c>
    </row>
    <row r="3" spans="1:23" ht="13.5" x14ac:dyDescent="0.15">
      <c r="A3" s="6" t="s">
        <v>2</v>
      </c>
      <c r="B3" s="7"/>
      <c r="C3" s="8"/>
      <c r="G3" s="9"/>
      <c r="V3" s="1" t="s">
        <v>418</v>
      </c>
      <c r="W3" s="54" t="s">
        <v>334</v>
      </c>
    </row>
    <row r="4" spans="1:23" ht="13.5" x14ac:dyDescent="0.15">
      <c r="A4" s="10" t="s">
        <v>3</v>
      </c>
      <c r="B4" s="11"/>
      <c r="C4" s="12"/>
      <c r="G4" s="13" t="s">
        <v>412</v>
      </c>
      <c r="H4" s="13"/>
      <c r="I4" s="13"/>
      <c r="J4" s="13"/>
      <c r="K4" s="13"/>
      <c r="V4" s="1" t="s">
        <v>891</v>
      </c>
      <c r="W4" s="54" t="s">
        <v>331</v>
      </c>
    </row>
    <row r="5" spans="1:23" ht="13.5" x14ac:dyDescent="0.15">
      <c r="O5" s="1" t="s">
        <v>4</v>
      </c>
      <c r="V5" s="1" t="s">
        <v>420</v>
      </c>
      <c r="W5" s="54" t="s">
        <v>316</v>
      </c>
    </row>
    <row r="6" spans="1:23" ht="13.5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  <c r="W6" s="54" t="s">
        <v>377</v>
      </c>
    </row>
    <row r="7" spans="1:23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  <c r="V7" s="1" t="s">
        <v>885</v>
      </c>
    </row>
    <row r="8" spans="1:23" ht="32.25" customHeight="1" x14ac:dyDescent="0.15">
      <c r="A8" s="103">
        <v>40725</v>
      </c>
      <c r="B8" s="103">
        <v>40725</v>
      </c>
      <c r="C8" s="104" t="s">
        <v>416</v>
      </c>
      <c r="D8" s="105" t="s">
        <v>930</v>
      </c>
      <c r="E8" s="105" t="s">
        <v>931</v>
      </c>
      <c r="F8" s="104">
        <v>1</v>
      </c>
      <c r="G8" s="106">
        <v>189000</v>
      </c>
      <c r="H8" s="106">
        <v>189000</v>
      </c>
      <c r="I8" s="104"/>
      <c r="J8" s="106"/>
      <c r="K8" s="106"/>
      <c r="L8" s="104">
        <f>F8-I8</f>
        <v>1</v>
      </c>
      <c r="M8" s="104"/>
      <c r="N8" s="106">
        <f>H8-K8</f>
        <v>189000</v>
      </c>
      <c r="O8" s="104" t="s">
        <v>929</v>
      </c>
      <c r="P8" s="107" t="s">
        <v>23</v>
      </c>
      <c r="Q8" s="108" t="s">
        <v>24</v>
      </c>
      <c r="R8" s="109" t="s">
        <v>25</v>
      </c>
      <c r="S8" s="104" t="s">
        <v>932</v>
      </c>
    </row>
    <row r="9" spans="1:23" s="98" customFormat="1" ht="24" x14ac:dyDescent="0.15">
      <c r="A9" s="113">
        <v>43362</v>
      </c>
      <c r="B9" s="114"/>
      <c r="C9" s="114" t="s">
        <v>417</v>
      </c>
      <c r="D9" s="122" t="s">
        <v>930</v>
      </c>
      <c r="E9" s="122" t="s">
        <v>928</v>
      </c>
      <c r="F9" s="114"/>
      <c r="G9" s="116"/>
      <c r="H9" s="116"/>
      <c r="I9" s="114">
        <v>1</v>
      </c>
      <c r="J9" s="116">
        <v>189000</v>
      </c>
      <c r="K9" s="116">
        <v>189000</v>
      </c>
      <c r="L9" s="114">
        <v>0</v>
      </c>
      <c r="M9" s="114"/>
      <c r="N9" s="116">
        <v>0</v>
      </c>
      <c r="O9" s="121" t="s">
        <v>929</v>
      </c>
      <c r="P9" s="117" t="s">
        <v>23</v>
      </c>
      <c r="Q9" s="118" t="s">
        <v>24</v>
      </c>
      <c r="R9" s="119" t="s">
        <v>25</v>
      </c>
      <c r="S9" s="104" t="s">
        <v>932</v>
      </c>
    </row>
    <row r="10" spans="1:23" s="96" customFormat="1" ht="41.25" customHeight="1" x14ac:dyDescent="0.15">
      <c r="A10" s="103">
        <v>34472</v>
      </c>
      <c r="B10" s="103">
        <v>34472</v>
      </c>
      <c r="C10" s="104" t="s">
        <v>20</v>
      </c>
      <c r="D10" s="105" t="s">
        <v>21</v>
      </c>
      <c r="E10" s="105"/>
      <c r="F10" s="104">
        <v>2</v>
      </c>
      <c r="G10" s="106">
        <v>105500</v>
      </c>
      <c r="H10" s="106">
        <f>F10*G10</f>
        <v>211000</v>
      </c>
      <c r="I10" s="104"/>
      <c r="J10" s="106"/>
      <c r="K10" s="106"/>
      <c r="L10" s="104">
        <f>F10-I10</f>
        <v>2</v>
      </c>
      <c r="M10" s="104">
        <v>105500</v>
      </c>
      <c r="N10" s="106">
        <f>H10-K10</f>
        <v>211000</v>
      </c>
      <c r="O10" s="104"/>
      <c r="P10" s="107" t="s">
        <v>23</v>
      </c>
      <c r="Q10" s="108" t="s">
        <v>24</v>
      </c>
      <c r="R10" s="109" t="s">
        <v>25</v>
      </c>
      <c r="S10" s="104"/>
      <c r="V10" s="96" t="s">
        <v>891</v>
      </c>
    </row>
    <row r="11" spans="1:23" s="97" customFormat="1" ht="42" customHeight="1" x14ac:dyDescent="0.15">
      <c r="A11" s="113">
        <v>38442</v>
      </c>
      <c r="B11" s="114"/>
      <c r="C11" s="114" t="s">
        <v>30</v>
      </c>
      <c r="D11" s="115" t="s">
        <v>956</v>
      </c>
      <c r="E11" s="115"/>
      <c r="F11" s="114"/>
      <c r="G11" s="116"/>
      <c r="H11" s="116"/>
      <c r="I11" s="114">
        <v>1</v>
      </c>
      <c r="J11" s="116"/>
      <c r="K11" s="116"/>
      <c r="L11" s="114">
        <v>0</v>
      </c>
      <c r="M11" s="114"/>
      <c r="N11" s="116">
        <v>0</v>
      </c>
      <c r="O11" s="114"/>
      <c r="P11" s="117" t="s">
        <v>23</v>
      </c>
      <c r="Q11" s="118"/>
      <c r="R11" s="119"/>
      <c r="S11" s="114"/>
    </row>
    <row r="12" spans="1:23" ht="29.25" customHeight="1" x14ac:dyDescent="0.15">
      <c r="A12" s="103">
        <v>34472</v>
      </c>
      <c r="B12" s="103">
        <v>34472</v>
      </c>
      <c r="C12" s="104" t="s">
        <v>421</v>
      </c>
      <c r="D12" s="105" t="s">
        <v>957</v>
      </c>
      <c r="E12" s="105"/>
      <c r="F12" s="104">
        <v>1</v>
      </c>
      <c r="G12" s="106">
        <v>86000</v>
      </c>
      <c r="H12" s="106">
        <f>F12*G12</f>
        <v>86000</v>
      </c>
      <c r="I12" s="104"/>
      <c r="J12" s="106"/>
      <c r="K12" s="106"/>
      <c r="L12" s="104">
        <f>F12-I12</f>
        <v>1</v>
      </c>
      <c r="M12" s="104"/>
      <c r="N12" s="106">
        <f>H12-K12</f>
        <v>86000</v>
      </c>
      <c r="O12" s="104" t="s">
        <v>499</v>
      </c>
      <c r="P12" s="107" t="s">
        <v>23</v>
      </c>
      <c r="Q12" s="108" t="s">
        <v>24</v>
      </c>
      <c r="R12" s="109" t="s">
        <v>25</v>
      </c>
      <c r="S12" s="104"/>
    </row>
    <row r="13" spans="1:23" s="98" customFormat="1" ht="27.75" customHeight="1" x14ac:dyDescent="0.15">
      <c r="A13" s="113">
        <v>38077</v>
      </c>
      <c r="B13" s="114"/>
      <c r="C13" s="114" t="s">
        <v>417</v>
      </c>
      <c r="D13" s="115" t="s">
        <v>958</v>
      </c>
      <c r="E13" s="115"/>
      <c r="F13" s="114"/>
      <c r="G13" s="116"/>
      <c r="H13" s="116"/>
      <c r="I13" s="114">
        <v>1</v>
      </c>
      <c r="J13" s="116">
        <v>86000</v>
      </c>
      <c r="K13" s="116">
        <f>I13*J13</f>
        <v>86000</v>
      </c>
      <c r="L13" s="114">
        <v>0</v>
      </c>
      <c r="M13" s="114"/>
      <c r="N13" s="116">
        <v>0</v>
      </c>
      <c r="O13" s="114"/>
      <c r="P13" s="117" t="s">
        <v>23</v>
      </c>
      <c r="Q13" s="118" t="s">
        <v>24</v>
      </c>
      <c r="R13" s="119" t="s">
        <v>25</v>
      </c>
      <c r="S13" s="114"/>
    </row>
    <row r="14" spans="1:23" s="96" customFormat="1" ht="27" customHeight="1" x14ac:dyDescent="0.15">
      <c r="A14" s="103">
        <v>34472</v>
      </c>
      <c r="B14" s="103">
        <v>34472</v>
      </c>
      <c r="C14" s="104" t="s">
        <v>20</v>
      </c>
      <c r="D14" s="105" t="s">
        <v>27</v>
      </c>
      <c r="E14" s="105"/>
      <c r="F14" s="104">
        <v>1</v>
      </c>
      <c r="G14" s="106">
        <v>21000</v>
      </c>
      <c r="H14" s="106">
        <f>F14*G14</f>
        <v>21000</v>
      </c>
      <c r="I14" s="104"/>
      <c r="J14" s="106"/>
      <c r="K14" s="106"/>
      <c r="L14" s="104">
        <f>F14-I14</f>
        <v>1</v>
      </c>
      <c r="M14" s="104"/>
      <c r="N14" s="106">
        <f>H14-K14</f>
        <v>21000</v>
      </c>
      <c r="O14" s="104"/>
      <c r="P14" s="107" t="s">
        <v>23</v>
      </c>
      <c r="Q14" s="108" t="s">
        <v>24</v>
      </c>
      <c r="R14" s="109" t="s">
        <v>25</v>
      </c>
      <c r="S14" s="104"/>
    </row>
    <row r="15" spans="1:23" s="97" customFormat="1" ht="27.75" customHeight="1" x14ac:dyDescent="0.15">
      <c r="A15" s="113">
        <v>36036</v>
      </c>
      <c r="B15" s="114"/>
      <c r="C15" s="114" t="s">
        <v>30</v>
      </c>
      <c r="D15" s="115" t="s">
        <v>27</v>
      </c>
      <c r="E15" s="115"/>
      <c r="F15" s="114">
        <v>1</v>
      </c>
      <c r="G15" s="116">
        <v>21000</v>
      </c>
      <c r="H15" s="116">
        <f>F15*G15</f>
        <v>21000</v>
      </c>
      <c r="I15" s="114">
        <v>1</v>
      </c>
      <c r="J15" s="116">
        <v>21000</v>
      </c>
      <c r="K15" s="116">
        <f>I15*J15</f>
        <v>21000</v>
      </c>
      <c r="L15" s="114">
        <f>F15-I15</f>
        <v>0</v>
      </c>
      <c r="M15" s="114"/>
      <c r="N15" s="116">
        <f>H15-K15</f>
        <v>0</v>
      </c>
      <c r="O15" s="114"/>
      <c r="P15" s="117" t="s">
        <v>23</v>
      </c>
      <c r="Q15" s="118" t="s">
        <v>24</v>
      </c>
      <c r="R15" s="119" t="s">
        <v>25</v>
      </c>
      <c r="S15" s="114"/>
    </row>
    <row r="16" spans="1:23" s="96" customFormat="1" ht="36.75" customHeight="1" x14ac:dyDescent="0.15">
      <c r="A16" s="103">
        <v>34472</v>
      </c>
      <c r="B16" s="103">
        <v>34472</v>
      </c>
      <c r="C16" s="104" t="s">
        <v>20</v>
      </c>
      <c r="D16" s="105" t="s">
        <v>955</v>
      </c>
      <c r="E16" s="105"/>
      <c r="F16" s="104">
        <v>1</v>
      </c>
      <c r="G16" s="106">
        <v>31900</v>
      </c>
      <c r="H16" s="106">
        <f>F16*G16</f>
        <v>31900</v>
      </c>
      <c r="I16" s="104"/>
      <c r="J16" s="104"/>
      <c r="K16" s="104"/>
      <c r="L16" s="104">
        <f>F16-I16</f>
        <v>1</v>
      </c>
      <c r="M16" s="104"/>
      <c r="N16" s="106">
        <f>H16-K16</f>
        <v>31900</v>
      </c>
      <c r="O16" s="104"/>
      <c r="P16" s="107" t="s">
        <v>23</v>
      </c>
      <c r="Q16" s="108" t="s">
        <v>31</v>
      </c>
      <c r="R16" s="109" t="s">
        <v>32</v>
      </c>
      <c r="S16" s="104"/>
    </row>
    <row r="17" spans="1:19" s="97" customFormat="1" ht="33.75" customHeight="1" x14ac:dyDescent="0.15">
      <c r="A17" s="393">
        <v>38442</v>
      </c>
      <c r="B17" s="394"/>
      <c r="C17" s="394" t="s">
        <v>30</v>
      </c>
      <c r="D17" s="395" t="s">
        <v>955</v>
      </c>
      <c r="E17" s="395"/>
      <c r="F17" s="394"/>
      <c r="G17" s="396"/>
      <c r="H17" s="396"/>
      <c r="I17" s="394">
        <v>1</v>
      </c>
      <c r="J17" s="396">
        <v>31900</v>
      </c>
      <c r="K17" s="396">
        <f>I17*J17</f>
        <v>31900</v>
      </c>
      <c r="L17" s="394">
        <v>0</v>
      </c>
      <c r="M17" s="394"/>
      <c r="N17" s="396">
        <v>0</v>
      </c>
      <c r="O17" s="394"/>
      <c r="P17" s="408" t="s">
        <v>23</v>
      </c>
      <c r="Q17" s="394"/>
      <c r="R17" s="394"/>
      <c r="S17" s="394"/>
    </row>
    <row r="18" spans="1:19" ht="29.25" customHeight="1" x14ac:dyDescent="0.15">
      <c r="A18" s="386" t="s">
        <v>33</v>
      </c>
      <c r="B18" s="387"/>
      <c r="C18" s="387" t="s">
        <v>34</v>
      </c>
      <c r="D18" s="388" t="s">
        <v>954</v>
      </c>
      <c r="E18" s="388"/>
      <c r="F18" s="387">
        <v>1</v>
      </c>
      <c r="G18" s="389">
        <v>39800</v>
      </c>
      <c r="H18" s="389"/>
      <c r="I18" s="387"/>
      <c r="J18" s="389"/>
      <c r="K18" s="389"/>
      <c r="L18" s="387">
        <v>1</v>
      </c>
      <c r="M18" s="387"/>
      <c r="N18" s="389">
        <v>39800</v>
      </c>
      <c r="O18" s="387" t="s">
        <v>500</v>
      </c>
      <c r="P18" s="390" t="s">
        <v>23</v>
      </c>
      <c r="Q18" s="391" t="s">
        <v>24</v>
      </c>
      <c r="R18" s="392" t="s">
        <v>25</v>
      </c>
      <c r="S18" s="394"/>
    </row>
    <row r="19" spans="1:19" ht="29.25" customHeight="1" x14ac:dyDescent="0.15">
      <c r="A19" s="393">
        <v>42753</v>
      </c>
      <c r="B19" s="394"/>
      <c r="C19" s="394" t="s">
        <v>417</v>
      </c>
      <c r="D19" s="395" t="s">
        <v>35</v>
      </c>
      <c r="E19" s="395"/>
      <c r="F19" s="394"/>
      <c r="G19" s="396"/>
      <c r="H19" s="396"/>
      <c r="I19" s="394">
        <v>1</v>
      </c>
      <c r="J19" s="396">
        <v>39800</v>
      </c>
      <c r="K19" s="396">
        <v>39800</v>
      </c>
      <c r="L19" s="394"/>
      <c r="M19" s="394"/>
      <c r="N19" s="396">
        <v>0</v>
      </c>
      <c r="O19" s="394"/>
      <c r="P19" s="397" t="s">
        <v>22</v>
      </c>
      <c r="Q19" s="398" t="s">
        <v>24</v>
      </c>
      <c r="R19" s="399" t="s">
        <v>25</v>
      </c>
      <c r="S19" s="394"/>
    </row>
    <row r="20" spans="1:19" ht="29.25" customHeight="1" x14ac:dyDescent="0.15">
      <c r="A20" s="386">
        <v>34472</v>
      </c>
      <c r="B20" s="386">
        <v>34472</v>
      </c>
      <c r="C20" s="387" t="s">
        <v>20</v>
      </c>
      <c r="D20" s="388" t="s">
        <v>36</v>
      </c>
      <c r="E20" s="388"/>
      <c r="F20" s="387">
        <v>1</v>
      </c>
      <c r="G20" s="389">
        <v>17550</v>
      </c>
      <c r="H20" s="389">
        <f t="shared" ref="H20:H34" si="0">F20*G20</f>
        <v>17550</v>
      </c>
      <c r="I20" s="387"/>
      <c r="J20" s="389"/>
      <c r="K20" s="389"/>
      <c r="L20" s="387">
        <f>F20-I20</f>
        <v>1</v>
      </c>
      <c r="M20" s="387"/>
      <c r="N20" s="389">
        <f>H20-K20</f>
        <v>17550</v>
      </c>
      <c r="O20" s="387" t="s">
        <v>501</v>
      </c>
      <c r="P20" s="390" t="s">
        <v>26</v>
      </c>
      <c r="Q20" s="391" t="s">
        <v>24</v>
      </c>
      <c r="R20" s="392" t="s">
        <v>25</v>
      </c>
      <c r="S20" s="387"/>
    </row>
    <row r="21" spans="1:19" ht="33" customHeight="1" x14ac:dyDescent="0.15">
      <c r="A21" s="400">
        <v>36616</v>
      </c>
      <c r="B21" s="400"/>
      <c r="C21" s="401" t="s">
        <v>417</v>
      </c>
      <c r="D21" s="402" t="s">
        <v>36</v>
      </c>
      <c r="E21" s="402"/>
      <c r="F21" s="403"/>
      <c r="G21" s="404"/>
      <c r="H21" s="404"/>
      <c r="I21" s="403">
        <v>1</v>
      </c>
      <c r="J21" s="404">
        <v>17550</v>
      </c>
      <c r="K21" s="404">
        <f>I21*J21</f>
        <v>17550</v>
      </c>
      <c r="L21" s="403">
        <v>0</v>
      </c>
      <c r="M21" s="403"/>
      <c r="N21" s="404">
        <v>0</v>
      </c>
      <c r="O21" s="403"/>
      <c r="P21" s="405"/>
      <c r="Q21" s="406"/>
      <c r="R21" s="407"/>
      <c r="S21" s="387"/>
    </row>
    <row r="22" spans="1:19" s="96" customFormat="1" ht="38.25" customHeight="1" x14ac:dyDescent="0.15">
      <c r="A22" s="386">
        <v>34472</v>
      </c>
      <c r="B22" s="386">
        <v>34472</v>
      </c>
      <c r="C22" s="387" t="s">
        <v>20</v>
      </c>
      <c r="D22" s="388" t="s">
        <v>951</v>
      </c>
      <c r="E22" s="388"/>
      <c r="F22" s="387">
        <v>1</v>
      </c>
      <c r="G22" s="389">
        <v>22000</v>
      </c>
      <c r="H22" s="389">
        <f t="shared" si="0"/>
        <v>22000</v>
      </c>
      <c r="I22" s="387"/>
      <c r="J22" s="389"/>
      <c r="K22" s="389"/>
      <c r="L22" s="387">
        <f>F22-I22</f>
        <v>1</v>
      </c>
      <c r="M22" s="387"/>
      <c r="N22" s="389">
        <f>H22-K22</f>
        <v>22000</v>
      </c>
      <c r="O22" s="387"/>
      <c r="P22" s="390" t="s">
        <v>26</v>
      </c>
      <c r="Q22" s="391" t="s">
        <v>24</v>
      </c>
      <c r="R22" s="392" t="s">
        <v>25</v>
      </c>
      <c r="S22" s="387"/>
    </row>
    <row r="23" spans="1:19" s="97" customFormat="1" ht="32.25" customHeight="1" x14ac:dyDescent="0.15">
      <c r="A23" s="393">
        <v>35885</v>
      </c>
      <c r="B23" s="394"/>
      <c r="C23" s="394" t="s">
        <v>30</v>
      </c>
      <c r="D23" s="395" t="s">
        <v>951</v>
      </c>
      <c r="E23" s="395"/>
      <c r="F23" s="394"/>
      <c r="G23" s="396"/>
      <c r="H23" s="396"/>
      <c r="I23" s="394">
        <v>1</v>
      </c>
      <c r="J23" s="396">
        <v>22000</v>
      </c>
      <c r="K23" s="396">
        <v>22000</v>
      </c>
      <c r="L23" s="394"/>
      <c r="M23" s="394"/>
      <c r="N23" s="396">
        <v>0</v>
      </c>
      <c r="O23" s="394"/>
      <c r="P23" s="397" t="s">
        <v>26</v>
      </c>
      <c r="Q23" s="398"/>
      <c r="R23" s="399"/>
      <c r="S23" s="394"/>
    </row>
    <row r="24" spans="1:19" ht="33" customHeight="1" x14ac:dyDescent="0.15">
      <c r="A24" s="386">
        <v>34472</v>
      </c>
      <c r="B24" s="386">
        <v>34472</v>
      </c>
      <c r="C24" s="387" t="s">
        <v>38</v>
      </c>
      <c r="D24" s="388" t="s">
        <v>950</v>
      </c>
      <c r="E24" s="388"/>
      <c r="F24" s="387">
        <v>2</v>
      </c>
      <c r="G24" s="389">
        <v>19700</v>
      </c>
      <c r="H24" s="389">
        <f t="shared" si="0"/>
        <v>39400</v>
      </c>
      <c r="I24" s="387"/>
      <c r="J24" s="387"/>
      <c r="K24" s="387"/>
      <c r="L24" s="387">
        <f>F24-I24</f>
        <v>2</v>
      </c>
      <c r="M24" s="387"/>
      <c r="N24" s="389">
        <f>H24-K24</f>
        <v>39400</v>
      </c>
      <c r="O24" s="388" t="s">
        <v>502</v>
      </c>
      <c r="P24" s="390" t="s">
        <v>39</v>
      </c>
      <c r="Q24" s="391" t="s">
        <v>31</v>
      </c>
      <c r="R24" s="392" t="s">
        <v>40</v>
      </c>
      <c r="S24" s="387"/>
    </row>
    <row r="25" spans="1:19" ht="26.25" customHeight="1" x14ac:dyDescent="0.15">
      <c r="A25" s="386"/>
      <c r="B25" s="400"/>
      <c r="C25" s="401" t="s">
        <v>417</v>
      </c>
      <c r="D25" s="402" t="s">
        <v>950</v>
      </c>
      <c r="E25" s="402"/>
      <c r="F25" s="403"/>
      <c r="G25" s="404"/>
      <c r="H25" s="404"/>
      <c r="I25" s="403">
        <v>2</v>
      </c>
      <c r="J25" s="404">
        <v>19700</v>
      </c>
      <c r="K25" s="404">
        <f>I25*J25</f>
        <v>39400</v>
      </c>
      <c r="L25" s="403">
        <v>0</v>
      </c>
      <c r="M25" s="403"/>
      <c r="N25" s="404">
        <v>0</v>
      </c>
      <c r="O25" s="402">
        <v>0</v>
      </c>
      <c r="P25" s="405" t="s">
        <v>39</v>
      </c>
      <c r="Q25" s="406" t="s">
        <v>31</v>
      </c>
      <c r="R25" s="407" t="s">
        <v>40</v>
      </c>
      <c r="S25" s="387"/>
    </row>
    <row r="26" spans="1:19" s="96" customFormat="1" ht="29.25" customHeight="1" x14ac:dyDescent="0.15">
      <c r="A26" s="386">
        <v>34472</v>
      </c>
      <c r="B26" s="386">
        <v>34472</v>
      </c>
      <c r="C26" s="387" t="s">
        <v>38</v>
      </c>
      <c r="D26" s="388" t="s">
        <v>41</v>
      </c>
      <c r="E26" s="388"/>
      <c r="F26" s="387">
        <v>4</v>
      </c>
      <c r="G26" s="389">
        <v>44100</v>
      </c>
      <c r="H26" s="389">
        <f t="shared" si="0"/>
        <v>176400</v>
      </c>
      <c r="I26" s="387"/>
      <c r="J26" s="387"/>
      <c r="K26" s="387"/>
      <c r="L26" s="387">
        <f t="shared" ref="L26:L34" si="1">F26-I26</f>
        <v>4</v>
      </c>
      <c r="M26" s="387">
        <v>44100</v>
      </c>
      <c r="N26" s="389">
        <f t="shared" ref="N26:N34" si="2">H26-K26</f>
        <v>176400</v>
      </c>
      <c r="O26" s="387"/>
      <c r="P26" s="390" t="s">
        <v>26</v>
      </c>
      <c r="Q26" s="391" t="s">
        <v>31</v>
      </c>
      <c r="R26" s="392" t="s">
        <v>42</v>
      </c>
      <c r="S26" s="387"/>
    </row>
    <row r="27" spans="1:19" s="97" customFormat="1" ht="24" x14ac:dyDescent="0.15">
      <c r="A27" s="393">
        <v>38442</v>
      </c>
      <c r="B27" s="394"/>
      <c r="C27" s="394" t="s">
        <v>30</v>
      </c>
      <c r="D27" s="395" t="s">
        <v>43</v>
      </c>
      <c r="E27" s="395"/>
      <c r="F27" s="394"/>
      <c r="G27" s="396"/>
      <c r="H27" s="396"/>
      <c r="I27" s="394">
        <v>4</v>
      </c>
      <c r="J27" s="394">
        <v>44100</v>
      </c>
      <c r="K27" s="394">
        <v>176400</v>
      </c>
      <c r="L27" s="394">
        <v>0</v>
      </c>
      <c r="M27" s="394"/>
      <c r="N27" s="396">
        <v>0</v>
      </c>
      <c r="O27" s="394"/>
      <c r="P27" s="397" t="s">
        <v>26</v>
      </c>
      <c r="Q27" s="398"/>
      <c r="R27" s="399"/>
      <c r="S27" s="394"/>
    </row>
    <row r="28" spans="1:19" ht="24" x14ac:dyDescent="0.15">
      <c r="A28" s="386">
        <v>35146</v>
      </c>
      <c r="B28" s="387"/>
      <c r="C28" s="387" t="s">
        <v>34</v>
      </c>
      <c r="D28" s="388" t="s">
        <v>44</v>
      </c>
      <c r="E28" s="388"/>
      <c r="F28" s="387">
        <v>1</v>
      </c>
      <c r="G28" s="389">
        <v>23100</v>
      </c>
      <c r="H28" s="389">
        <f t="shared" si="0"/>
        <v>23100</v>
      </c>
      <c r="I28" s="387"/>
      <c r="J28" s="387"/>
      <c r="K28" s="387"/>
      <c r="L28" s="387">
        <f t="shared" si="1"/>
        <v>1</v>
      </c>
      <c r="M28" s="387"/>
      <c r="N28" s="389">
        <f t="shared" si="2"/>
        <v>23100</v>
      </c>
      <c r="O28" s="387" t="s">
        <v>503</v>
      </c>
      <c r="P28" s="390" t="s">
        <v>26</v>
      </c>
      <c r="Q28" s="391" t="s">
        <v>31</v>
      </c>
      <c r="R28" s="392" t="s">
        <v>42</v>
      </c>
      <c r="S28" s="387"/>
    </row>
    <row r="29" spans="1:19" ht="39" customHeight="1" x14ac:dyDescent="0.15">
      <c r="A29" s="400">
        <v>35146</v>
      </c>
      <c r="B29" s="401"/>
      <c r="C29" s="401" t="s">
        <v>417</v>
      </c>
      <c r="D29" s="402" t="s">
        <v>952</v>
      </c>
      <c r="E29" s="402"/>
      <c r="F29" s="403"/>
      <c r="G29" s="403"/>
      <c r="H29" s="403"/>
      <c r="I29" s="403">
        <v>1</v>
      </c>
      <c r="J29" s="404">
        <v>23100</v>
      </c>
      <c r="K29" s="404">
        <f t="shared" ref="K29" si="3">I29*J29</f>
        <v>23100</v>
      </c>
      <c r="L29" s="403">
        <v>0</v>
      </c>
      <c r="M29" s="403"/>
      <c r="N29" s="404">
        <v>0</v>
      </c>
      <c r="O29" s="403" t="s">
        <v>503</v>
      </c>
      <c r="P29" s="405" t="s">
        <v>26</v>
      </c>
      <c r="Q29" s="406" t="s">
        <v>31</v>
      </c>
      <c r="R29" s="407" t="s">
        <v>42</v>
      </c>
      <c r="S29" s="387"/>
    </row>
    <row r="30" spans="1:19" ht="18" customHeight="1" x14ac:dyDescent="0.15">
      <c r="A30" s="386">
        <v>35894</v>
      </c>
      <c r="B30" s="387"/>
      <c r="C30" s="387" t="s">
        <v>34</v>
      </c>
      <c r="D30" s="388" t="s">
        <v>952</v>
      </c>
      <c r="E30" s="388"/>
      <c r="F30" s="387">
        <v>1</v>
      </c>
      <c r="G30" s="389">
        <v>62250</v>
      </c>
      <c r="H30" s="389">
        <f t="shared" si="0"/>
        <v>62250</v>
      </c>
      <c r="I30" s="387"/>
      <c r="J30" s="387"/>
      <c r="K30" s="387"/>
      <c r="L30" s="387">
        <f t="shared" si="1"/>
        <v>1</v>
      </c>
      <c r="M30" s="387"/>
      <c r="N30" s="389">
        <f t="shared" si="2"/>
        <v>62250</v>
      </c>
      <c r="O30" s="387" t="s">
        <v>504</v>
      </c>
      <c r="P30" s="390" t="s">
        <v>26</v>
      </c>
      <c r="Q30" s="391" t="s">
        <v>31</v>
      </c>
      <c r="R30" s="392" t="s">
        <v>42</v>
      </c>
      <c r="S30" s="387"/>
    </row>
    <row r="31" spans="1:19" ht="16.5" customHeight="1" x14ac:dyDescent="0.15">
      <c r="A31" s="400">
        <v>35894</v>
      </c>
      <c r="B31" s="401"/>
      <c r="C31" s="401" t="s">
        <v>417</v>
      </c>
      <c r="D31" s="402" t="s">
        <v>45</v>
      </c>
      <c r="E31" s="402"/>
      <c r="F31" s="403"/>
      <c r="G31" s="403"/>
      <c r="H31" s="403"/>
      <c r="I31" s="403">
        <v>1</v>
      </c>
      <c r="J31" s="404">
        <v>62250</v>
      </c>
      <c r="K31" s="404">
        <f t="shared" ref="K31" si="4">I31*J31</f>
        <v>62250</v>
      </c>
      <c r="L31" s="403">
        <v>0</v>
      </c>
      <c r="M31" s="403"/>
      <c r="N31" s="404">
        <v>0</v>
      </c>
      <c r="O31" s="403" t="s">
        <v>504</v>
      </c>
      <c r="P31" s="405" t="s">
        <v>26</v>
      </c>
      <c r="Q31" s="406" t="s">
        <v>31</v>
      </c>
      <c r="R31" s="407" t="s">
        <v>42</v>
      </c>
      <c r="S31" s="387"/>
    </row>
    <row r="32" spans="1:19" ht="43.5" customHeight="1" x14ac:dyDescent="0.15">
      <c r="A32" s="386">
        <v>34472</v>
      </c>
      <c r="B32" s="386"/>
      <c r="C32" s="387" t="s">
        <v>38</v>
      </c>
      <c r="D32" s="388" t="s">
        <v>46</v>
      </c>
      <c r="E32" s="395"/>
      <c r="F32" s="387">
        <v>15</v>
      </c>
      <c r="G32" s="389">
        <v>25000</v>
      </c>
      <c r="H32" s="389">
        <f t="shared" si="0"/>
        <v>375000</v>
      </c>
      <c r="I32" s="387"/>
      <c r="J32" s="387"/>
      <c r="K32" s="387"/>
      <c r="L32" s="387">
        <f t="shared" si="1"/>
        <v>15</v>
      </c>
      <c r="M32" s="387">
        <v>25000</v>
      </c>
      <c r="N32" s="389">
        <f t="shared" si="2"/>
        <v>375000</v>
      </c>
      <c r="O32" s="388" t="s">
        <v>505</v>
      </c>
      <c r="P32" s="390" t="s">
        <v>26</v>
      </c>
      <c r="Q32" s="391" t="s">
        <v>31</v>
      </c>
      <c r="R32" s="392" t="s">
        <v>42</v>
      </c>
      <c r="S32" s="388" t="s">
        <v>919</v>
      </c>
    </row>
    <row r="33" spans="1:19" ht="36.75" customHeight="1" x14ac:dyDescent="0.15">
      <c r="A33" s="393" t="s">
        <v>924</v>
      </c>
      <c r="B33" s="393"/>
      <c r="C33" s="394" t="s">
        <v>417</v>
      </c>
      <c r="D33" s="395" t="s">
        <v>953</v>
      </c>
      <c r="E33" s="395"/>
      <c r="F33" s="394"/>
      <c r="G33" s="396"/>
      <c r="H33" s="396"/>
      <c r="I33" s="394">
        <v>2</v>
      </c>
      <c r="J33" s="394">
        <v>25000</v>
      </c>
      <c r="K33" s="394">
        <v>50000</v>
      </c>
      <c r="L33" s="394">
        <v>13</v>
      </c>
      <c r="M33" s="394">
        <v>25000</v>
      </c>
      <c r="N33" s="396">
        <v>325000</v>
      </c>
      <c r="O33" s="395"/>
      <c r="P33" s="397" t="s">
        <v>39</v>
      </c>
      <c r="Q33" s="398"/>
      <c r="R33" s="399"/>
      <c r="S33" s="395" t="s">
        <v>925</v>
      </c>
    </row>
    <row r="34" spans="1:19" s="96" customFormat="1" ht="24" x14ac:dyDescent="0.15">
      <c r="A34" s="103">
        <v>34472</v>
      </c>
      <c r="B34" s="103">
        <v>34472</v>
      </c>
      <c r="C34" s="104" t="s">
        <v>38</v>
      </c>
      <c r="D34" s="105" t="s">
        <v>953</v>
      </c>
      <c r="E34" s="105"/>
      <c r="F34" s="104">
        <v>2</v>
      </c>
      <c r="G34" s="106">
        <v>144700</v>
      </c>
      <c r="H34" s="106">
        <f t="shared" si="0"/>
        <v>289400</v>
      </c>
      <c r="I34" s="104"/>
      <c r="J34" s="104"/>
      <c r="K34" s="104"/>
      <c r="L34" s="104">
        <f t="shared" si="1"/>
        <v>2</v>
      </c>
      <c r="M34" s="104">
        <v>144700</v>
      </c>
      <c r="N34" s="106">
        <f t="shared" si="2"/>
        <v>289400</v>
      </c>
      <c r="O34" s="104"/>
      <c r="P34" s="124" t="s">
        <v>26</v>
      </c>
      <c r="Q34" s="108" t="s">
        <v>31</v>
      </c>
      <c r="R34" s="109" t="s">
        <v>42</v>
      </c>
      <c r="S34" s="104"/>
    </row>
    <row r="35" spans="1:19" s="97" customFormat="1" x14ac:dyDescent="0.15">
      <c r="A35" s="113">
        <v>38077</v>
      </c>
      <c r="B35" s="114"/>
      <c r="C35" s="114" t="s">
        <v>30</v>
      </c>
      <c r="D35" s="115" t="s">
        <v>755</v>
      </c>
      <c r="E35" s="115"/>
      <c r="F35" s="114"/>
      <c r="G35" s="114"/>
      <c r="H35" s="114"/>
      <c r="I35" s="114">
        <v>2</v>
      </c>
      <c r="J35" s="114">
        <v>144700</v>
      </c>
      <c r="K35" s="114">
        <v>289400</v>
      </c>
      <c r="L35" s="114">
        <v>0</v>
      </c>
      <c r="M35" s="114"/>
      <c r="N35" s="116"/>
      <c r="O35" s="114"/>
      <c r="P35" s="117" t="s">
        <v>26</v>
      </c>
      <c r="Q35" s="118" t="s">
        <v>31</v>
      </c>
      <c r="R35" s="119" t="s">
        <v>42</v>
      </c>
      <c r="S35" s="114"/>
    </row>
    <row r="36" spans="1:19" ht="35.25" customHeight="1" x14ac:dyDescent="0.15">
      <c r="A36" s="386">
        <v>34472</v>
      </c>
      <c r="B36" s="386">
        <v>34472</v>
      </c>
      <c r="C36" s="387" t="s">
        <v>38</v>
      </c>
      <c r="D36" s="388" t="s">
        <v>47</v>
      </c>
      <c r="E36" s="409"/>
      <c r="F36" s="387">
        <v>3</v>
      </c>
      <c r="G36" s="389"/>
      <c r="H36" s="389"/>
      <c r="I36" s="387"/>
      <c r="J36" s="387"/>
      <c r="K36" s="387"/>
      <c r="L36" s="387">
        <v>3</v>
      </c>
      <c r="M36" s="387"/>
      <c r="N36" s="389">
        <v>0</v>
      </c>
      <c r="O36" s="388" t="s">
        <v>506</v>
      </c>
      <c r="P36" s="390" t="s">
        <v>26</v>
      </c>
      <c r="Q36" s="391" t="s">
        <v>31</v>
      </c>
      <c r="R36" s="392" t="s">
        <v>42</v>
      </c>
      <c r="S36" s="387"/>
    </row>
    <row r="37" spans="1:19" ht="35.25" customHeight="1" x14ac:dyDescent="0.15">
      <c r="A37" s="400">
        <v>34472</v>
      </c>
      <c r="B37" s="400">
        <v>34472</v>
      </c>
      <c r="C37" s="401" t="s">
        <v>417</v>
      </c>
      <c r="D37" s="402" t="s">
        <v>47</v>
      </c>
      <c r="E37" s="410"/>
      <c r="F37" s="403">
        <v>3</v>
      </c>
      <c r="G37" s="404"/>
      <c r="H37" s="404"/>
      <c r="I37" s="403">
        <v>3</v>
      </c>
      <c r="J37" s="403"/>
      <c r="K37" s="403"/>
      <c r="L37" s="403">
        <v>0</v>
      </c>
      <c r="M37" s="403"/>
      <c r="N37" s="404">
        <v>0</v>
      </c>
      <c r="O37" s="402" t="s">
        <v>506</v>
      </c>
      <c r="P37" s="405" t="s">
        <v>26</v>
      </c>
      <c r="Q37" s="406" t="s">
        <v>31</v>
      </c>
      <c r="R37" s="407" t="s">
        <v>42</v>
      </c>
      <c r="S37" s="387"/>
    </row>
    <row r="38" spans="1:19" ht="33" customHeight="1" x14ac:dyDescent="0.15">
      <c r="A38" s="386">
        <v>34472</v>
      </c>
      <c r="B38" s="386">
        <v>34472</v>
      </c>
      <c r="C38" s="387" t="s">
        <v>38</v>
      </c>
      <c r="D38" s="411" t="s">
        <v>48</v>
      </c>
      <c r="E38" s="412"/>
      <c r="F38" s="413">
        <v>1</v>
      </c>
      <c r="G38" s="414">
        <v>29000</v>
      </c>
      <c r="H38" s="414">
        <v>29000</v>
      </c>
      <c r="I38" s="387"/>
      <c r="J38" s="387"/>
      <c r="K38" s="387"/>
      <c r="L38" s="387">
        <v>1</v>
      </c>
      <c r="M38" s="387"/>
      <c r="N38" s="389">
        <v>29000</v>
      </c>
      <c r="O38" s="387" t="s">
        <v>507</v>
      </c>
      <c r="P38" s="390" t="s">
        <v>26</v>
      </c>
      <c r="Q38" s="391" t="s">
        <v>31</v>
      </c>
      <c r="R38" s="392" t="s">
        <v>42</v>
      </c>
      <c r="S38" s="387"/>
    </row>
    <row r="39" spans="1:19" ht="24" x14ac:dyDescent="0.15">
      <c r="A39" s="400">
        <v>34472</v>
      </c>
      <c r="B39" s="400">
        <v>34472</v>
      </c>
      <c r="C39" s="401" t="s">
        <v>417</v>
      </c>
      <c r="D39" s="415" t="s">
        <v>48</v>
      </c>
      <c r="E39" s="402"/>
      <c r="F39" s="403"/>
      <c r="G39" s="403"/>
      <c r="H39" s="403"/>
      <c r="I39" s="403">
        <v>1</v>
      </c>
      <c r="J39" s="404">
        <v>29000</v>
      </c>
      <c r="K39" s="404">
        <v>29000</v>
      </c>
      <c r="L39" s="403">
        <v>0</v>
      </c>
      <c r="M39" s="403"/>
      <c r="N39" s="404">
        <v>0</v>
      </c>
      <c r="O39" s="403" t="s">
        <v>507</v>
      </c>
      <c r="P39" s="405" t="s">
        <v>26</v>
      </c>
      <c r="Q39" s="406" t="s">
        <v>31</v>
      </c>
      <c r="R39" s="407" t="s">
        <v>42</v>
      </c>
      <c r="S39" s="387"/>
    </row>
    <row r="40" spans="1:19" s="96" customFormat="1" ht="22.5" customHeight="1" x14ac:dyDescent="0.15">
      <c r="A40" s="386">
        <v>34535</v>
      </c>
      <c r="B40" s="387"/>
      <c r="C40" s="387" t="s">
        <v>34</v>
      </c>
      <c r="D40" s="388" t="s">
        <v>49</v>
      </c>
      <c r="E40" s="388"/>
      <c r="F40" s="387">
        <v>1</v>
      </c>
      <c r="G40" s="389">
        <v>89800</v>
      </c>
      <c r="H40" s="389">
        <v>89800</v>
      </c>
      <c r="I40" s="387"/>
      <c r="J40" s="387"/>
      <c r="K40" s="387"/>
      <c r="L40" s="387">
        <v>1</v>
      </c>
      <c r="M40" s="387"/>
      <c r="N40" s="389">
        <v>89800</v>
      </c>
      <c r="O40" s="387"/>
      <c r="P40" s="390" t="s">
        <v>26</v>
      </c>
      <c r="Q40" s="391" t="s">
        <v>31</v>
      </c>
      <c r="R40" s="392" t="s">
        <v>42</v>
      </c>
      <c r="S40" s="387"/>
    </row>
    <row r="41" spans="1:19" s="97" customFormat="1" ht="17.25" customHeight="1" x14ac:dyDescent="0.15">
      <c r="A41" s="393">
        <v>37711</v>
      </c>
      <c r="B41" s="394"/>
      <c r="C41" s="394" t="s">
        <v>30</v>
      </c>
      <c r="D41" s="395" t="s">
        <v>49</v>
      </c>
      <c r="E41" s="395"/>
      <c r="F41" s="394"/>
      <c r="G41" s="396"/>
      <c r="H41" s="396"/>
      <c r="I41" s="394">
        <v>1</v>
      </c>
      <c r="J41" s="394">
        <v>89800</v>
      </c>
      <c r="K41" s="394">
        <v>89800</v>
      </c>
      <c r="L41" s="394">
        <v>0</v>
      </c>
      <c r="M41" s="394"/>
      <c r="N41" s="396">
        <v>0</v>
      </c>
      <c r="O41" s="394"/>
      <c r="P41" s="397" t="s">
        <v>26</v>
      </c>
      <c r="Q41" s="398"/>
      <c r="R41" s="399"/>
      <c r="S41" s="394"/>
    </row>
    <row r="42" spans="1:19" ht="24" x14ac:dyDescent="0.15">
      <c r="A42" s="386">
        <v>35283</v>
      </c>
      <c r="B42" s="387"/>
      <c r="C42" s="387" t="s">
        <v>50</v>
      </c>
      <c r="D42" s="388" t="s">
        <v>51</v>
      </c>
      <c r="E42" s="388"/>
      <c r="F42" s="387">
        <v>1</v>
      </c>
      <c r="G42" s="389">
        <v>33400</v>
      </c>
      <c r="H42" s="389">
        <v>33400</v>
      </c>
      <c r="I42" s="387"/>
      <c r="J42" s="387"/>
      <c r="K42" s="387"/>
      <c r="L42" s="387">
        <f>F42-I42</f>
        <v>1</v>
      </c>
      <c r="M42" s="387"/>
      <c r="N42" s="389">
        <f>H42-K42</f>
        <v>33400</v>
      </c>
      <c r="O42" s="387" t="s">
        <v>508</v>
      </c>
      <c r="P42" s="390" t="s">
        <v>39</v>
      </c>
      <c r="Q42" s="391" t="s">
        <v>31</v>
      </c>
      <c r="R42" s="392" t="s">
        <v>42</v>
      </c>
      <c r="S42" s="387"/>
    </row>
    <row r="43" spans="1:19" ht="24" x14ac:dyDescent="0.15">
      <c r="A43" s="400">
        <v>35283</v>
      </c>
      <c r="B43" s="401"/>
      <c r="C43" s="401" t="s">
        <v>417</v>
      </c>
      <c r="D43" s="402" t="s">
        <v>51</v>
      </c>
      <c r="E43" s="402"/>
      <c r="F43" s="403"/>
      <c r="G43" s="403"/>
      <c r="H43" s="403"/>
      <c r="I43" s="403">
        <v>1</v>
      </c>
      <c r="J43" s="404">
        <v>33400</v>
      </c>
      <c r="K43" s="404">
        <v>33400</v>
      </c>
      <c r="L43" s="403">
        <v>0</v>
      </c>
      <c r="M43" s="403"/>
      <c r="N43" s="404">
        <v>0</v>
      </c>
      <c r="O43" s="403" t="s">
        <v>508</v>
      </c>
      <c r="P43" s="405" t="s">
        <v>39</v>
      </c>
      <c r="Q43" s="406" t="s">
        <v>31</v>
      </c>
      <c r="R43" s="407" t="s">
        <v>42</v>
      </c>
      <c r="S43" s="403"/>
    </row>
    <row r="44" spans="1:19" x14ac:dyDescent="0.15">
      <c r="A44" s="386">
        <v>35503</v>
      </c>
      <c r="B44" s="387"/>
      <c r="C44" s="387" t="s">
        <v>34</v>
      </c>
      <c r="D44" s="388" t="s">
        <v>52</v>
      </c>
      <c r="E44" s="388"/>
      <c r="F44" s="387" t="s">
        <v>53</v>
      </c>
      <c r="G44" s="389">
        <v>285000</v>
      </c>
      <c r="H44" s="389">
        <v>285000</v>
      </c>
      <c r="I44" s="387"/>
      <c r="J44" s="387"/>
      <c r="K44" s="387"/>
      <c r="L44" s="387">
        <v>1</v>
      </c>
      <c r="M44" s="387"/>
      <c r="N44" s="389">
        <f>H44-K44</f>
        <v>285000</v>
      </c>
      <c r="O44" s="387"/>
      <c r="P44" s="390" t="s">
        <v>39</v>
      </c>
      <c r="Q44" s="391" t="s">
        <v>31</v>
      </c>
      <c r="R44" s="392" t="s">
        <v>42</v>
      </c>
      <c r="S44" s="387"/>
    </row>
    <row r="45" spans="1:19" s="98" customFormat="1" x14ac:dyDescent="0.15">
      <c r="A45" s="393">
        <v>38807</v>
      </c>
      <c r="B45" s="394"/>
      <c r="C45" s="394" t="s">
        <v>30</v>
      </c>
      <c r="D45" s="395" t="s">
        <v>754</v>
      </c>
      <c r="E45" s="395"/>
      <c r="F45" s="394" t="s">
        <v>53</v>
      </c>
      <c r="G45" s="396"/>
      <c r="H45" s="396"/>
      <c r="I45" s="394" t="s">
        <v>53</v>
      </c>
      <c r="J45" s="396">
        <v>285000</v>
      </c>
      <c r="K45" s="396">
        <v>285000</v>
      </c>
      <c r="L45" s="394">
        <v>0</v>
      </c>
      <c r="M45" s="394"/>
      <c r="N45" s="396">
        <v>0</v>
      </c>
      <c r="O45" s="394"/>
      <c r="P45" s="397" t="s">
        <v>39</v>
      </c>
      <c r="Q45" s="398" t="s">
        <v>31</v>
      </c>
      <c r="R45" s="399" t="s">
        <v>42</v>
      </c>
      <c r="S45" s="394"/>
    </row>
    <row r="46" spans="1:19" x14ac:dyDescent="0.15">
      <c r="A46" s="386">
        <v>35503</v>
      </c>
      <c r="B46" s="387"/>
      <c r="C46" s="387" t="s">
        <v>34</v>
      </c>
      <c r="D46" s="388" t="s">
        <v>52</v>
      </c>
      <c r="E46" s="388"/>
      <c r="F46" s="387" t="s">
        <v>53</v>
      </c>
      <c r="G46" s="389">
        <v>247500</v>
      </c>
      <c r="H46" s="389">
        <v>247500</v>
      </c>
      <c r="I46" s="387"/>
      <c r="J46" s="387"/>
      <c r="K46" s="387"/>
      <c r="L46" s="387">
        <v>1</v>
      </c>
      <c r="M46" s="387"/>
      <c r="N46" s="389">
        <f>H46-K46</f>
        <v>247500</v>
      </c>
      <c r="O46" s="387"/>
      <c r="P46" s="390" t="s">
        <v>39</v>
      </c>
      <c r="Q46" s="391" t="s">
        <v>31</v>
      </c>
      <c r="R46" s="392" t="s">
        <v>42</v>
      </c>
      <c r="S46" s="387"/>
    </row>
    <row r="47" spans="1:19" s="98" customFormat="1" x14ac:dyDescent="0.15">
      <c r="A47" s="393">
        <v>38807</v>
      </c>
      <c r="B47" s="394"/>
      <c r="C47" s="394" t="s">
        <v>30</v>
      </c>
      <c r="D47" s="395" t="s">
        <v>754</v>
      </c>
      <c r="E47" s="395"/>
      <c r="F47" s="394" t="s">
        <v>53</v>
      </c>
      <c r="G47" s="396"/>
      <c r="H47" s="396"/>
      <c r="I47" s="394">
        <v>1</v>
      </c>
      <c r="J47" s="394"/>
      <c r="K47" s="394">
        <v>247500</v>
      </c>
      <c r="L47" s="394">
        <v>0</v>
      </c>
      <c r="M47" s="394"/>
      <c r="N47" s="396">
        <v>0</v>
      </c>
      <c r="O47" s="394"/>
      <c r="P47" s="397" t="s">
        <v>39</v>
      </c>
      <c r="Q47" s="398" t="s">
        <v>31</v>
      </c>
      <c r="R47" s="399" t="s">
        <v>42</v>
      </c>
      <c r="S47" s="394"/>
    </row>
    <row r="48" spans="1:19" ht="36" x14ac:dyDescent="0.15">
      <c r="A48" s="16">
        <v>39171</v>
      </c>
      <c r="B48" s="17"/>
      <c r="C48" s="17" t="s">
        <v>34</v>
      </c>
      <c r="D48" s="18" t="s">
        <v>54</v>
      </c>
      <c r="E48" s="18"/>
      <c r="F48" s="17">
        <v>1</v>
      </c>
      <c r="G48" s="19">
        <v>56100</v>
      </c>
      <c r="H48" s="19">
        <v>56100</v>
      </c>
      <c r="I48" s="17"/>
      <c r="J48" s="17"/>
      <c r="K48" s="17"/>
      <c r="L48" s="17">
        <v>1</v>
      </c>
      <c r="M48" s="17"/>
      <c r="N48" s="19">
        <v>56100</v>
      </c>
      <c r="O48" s="17" t="s">
        <v>509</v>
      </c>
      <c r="P48" s="39" t="s">
        <v>39</v>
      </c>
      <c r="Q48" s="21" t="s">
        <v>31</v>
      </c>
      <c r="R48" s="22" t="s">
        <v>55</v>
      </c>
      <c r="S48" s="17"/>
    </row>
    <row r="49" spans="1:19" ht="24" x14ac:dyDescent="0.15">
      <c r="A49" s="16">
        <v>39171</v>
      </c>
      <c r="B49" s="17"/>
      <c r="C49" s="17" t="s">
        <v>34</v>
      </c>
      <c r="D49" s="18" t="s">
        <v>56</v>
      </c>
      <c r="E49" s="18"/>
      <c r="F49" s="17">
        <v>1</v>
      </c>
      <c r="G49" s="19">
        <v>46700</v>
      </c>
      <c r="H49" s="19">
        <v>46700</v>
      </c>
      <c r="I49" s="17"/>
      <c r="J49" s="17"/>
      <c r="K49" s="17"/>
      <c r="L49" s="17">
        <v>1</v>
      </c>
      <c r="M49" s="17"/>
      <c r="N49" s="19">
        <v>46700</v>
      </c>
      <c r="O49" s="17" t="s">
        <v>510</v>
      </c>
      <c r="P49" s="39" t="s">
        <v>39</v>
      </c>
      <c r="Q49" s="21" t="s">
        <v>31</v>
      </c>
      <c r="R49" s="22" t="s">
        <v>55</v>
      </c>
      <c r="S49" s="17"/>
    </row>
    <row r="50" spans="1:19" ht="24" x14ac:dyDescent="0.15">
      <c r="A50" s="16">
        <v>35923</v>
      </c>
      <c r="B50" s="17"/>
      <c r="C50" s="17" t="s">
        <v>34</v>
      </c>
      <c r="D50" s="18" t="s">
        <v>57</v>
      </c>
      <c r="E50" s="18"/>
      <c r="F50" s="17">
        <v>1</v>
      </c>
      <c r="G50" s="19">
        <v>41800</v>
      </c>
      <c r="H50" s="19">
        <f>F50*G50</f>
        <v>41800</v>
      </c>
      <c r="I50" s="17"/>
      <c r="J50" s="17"/>
      <c r="K50" s="17"/>
      <c r="L50" s="17">
        <f>F50-I50</f>
        <v>1</v>
      </c>
      <c r="M50" s="17"/>
      <c r="N50" s="19">
        <f>H50-K50</f>
        <v>41800</v>
      </c>
      <c r="O50" s="17" t="s">
        <v>511</v>
      </c>
      <c r="P50" s="20" t="s">
        <v>26</v>
      </c>
      <c r="Q50" s="21" t="s">
        <v>31</v>
      </c>
      <c r="R50" s="22" t="s">
        <v>42</v>
      </c>
      <c r="S50" s="17"/>
    </row>
    <row r="51" spans="1:19" s="96" customFormat="1" ht="24" x14ac:dyDescent="0.15">
      <c r="A51" s="103">
        <v>34472</v>
      </c>
      <c r="B51" s="103">
        <v>34472</v>
      </c>
      <c r="C51" s="104" t="s">
        <v>38</v>
      </c>
      <c r="D51" s="105" t="s">
        <v>58</v>
      </c>
      <c r="E51" s="105"/>
      <c r="F51" s="104">
        <v>1</v>
      </c>
      <c r="G51" s="106">
        <v>98000</v>
      </c>
      <c r="H51" s="106">
        <f>F51*G51</f>
        <v>98000</v>
      </c>
      <c r="I51" s="104"/>
      <c r="J51" s="104"/>
      <c r="K51" s="104"/>
      <c r="L51" s="104">
        <f>F51-I51</f>
        <v>1</v>
      </c>
      <c r="M51" s="104"/>
      <c r="N51" s="106">
        <f>H51-K51</f>
        <v>98000</v>
      </c>
      <c r="O51" s="104"/>
      <c r="P51" s="107" t="s">
        <v>26</v>
      </c>
      <c r="Q51" s="108" t="s">
        <v>31</v>
      </c>
      <c r="R51" s="109" t="s">
        <v>55</v>
      </c>
      <c r="S51" s="104"/>
    </row>
    <row r="52" spans="1:19" s="97" customFormat="1" ht="24" x14ac:dyDescent="0.15">
      <c r="A52" s="113">
        <v>37711</v>
      </c>
      <c r="B52" s="114"/>
      <c r="C52" s="114" t="s">
        <v>30</v>
      </c>
      <c r="D52" s="115" t="s">
        <v>58</v>
      </c>
      <c r="E52" s="115"/>
      <c r="F52" s="114"/>
      <c r="G52" s="116"/>
      <c r="H52" s="116"/>
      <c r="I52" s="114">
        <v>1</v>
      </c>
      <c r="J52" s="114">
        <v>98000</v>
      </c>
      <c r="K52" s="114">
        <v>98000</v>
      </c>
      <c r="L52" s="114">
        <v>0</v>
      </c>
      <c r="M52" s="114"/>
      <c r="N52" s="116">
        <v>0</v>
      </c>
      <c r="O52" s="114"/>
      <c r="P52" s="117" t="s">
        <v>26</v>
      </c>
      <c r="Q52" s="118"/>
      <c r="R52" s="119"/>
      <c r="S52" s="114"/>
    </row>
    <row r="53" spans="1:19" s="96" customFormat="1" x14ac:dyDescent="0.15">
      <c r="A53" s="103">
        <v>34472</v>
      </c>
      <c r="B53" s="103">
        <v>34472</v>
      </c>
      <c r="C53" s="104" t="s">
        <v>38</v>
      </c>
      <c r="D53" s="105" t="s">
        <v>59</v>
      </c>
      <c r="E53" s="105"/>
      <c r="F53" s="104">
        <v>1</v>
      </c>
      <c r="G53" s="106">
        <v>98000</v>
      </c>
      <c r="H53" s="106">
        <v>98000</v>
      </c>
      <c r="I53" s="104"/>
      <c r="J53" s="104"/>
      <c r="K53" s="104"/>
      <c r="L53" s="104">
        <v>1</v>
      </c>
      <c r="M53" s="104"/>
      <c r="N53" s="106">
        <v>98000</v>
      </c>
      <c r="O53" s="104"/>
      <c r="P53" s="107" t="s">
        <v>26</v>
      </c>
      <c r="Q53" s="108" t="s">
        <v>31</v>
      </c>
      <c r="R53" s="109" t="s">
        <v>55</v>
      </c>
      <c r="S53" s="104"/>
    </row>
    <row r="54" spans="1:19" s="97" customFormat="1" x14ac:dyDescent="0.15">
      <c r="A54" s="113">
        <v>37346</v>
      </c>
      <c r="B54" s="114"/>
      <c r="C54" s="114" t="s">
        <v>30</v>
      </c>
      <c r="D54" s="115" t="s">
        <v>59</v>
      </c>
      <c r="E54" s="115"/>
      <c r="F54" s="114"/>
      <c r="G54" s="116"/>
      <c r="H54" s="116"/>
      <c r="I54" s="114">
        <v>1</v>
      </c>
      <c r="J54" s="114">
        <v>98000</v>
      </c>
      <c r="K54" s="114">
        <v>98000</v>
      </c>
      <c r="L54" s="114">
        <v>0</v>
      </c>
      <c r="M54" s="114"/>
      <c r="N54" s="116">
        <v>0</v>
      </c>
      <c r="O54" s="114"/>
      <c r="P54" s="117" t="s">
        <v>26</v>
      </c>
      <c r="Q54" s="118" t="s">
        <v>31</v>
      </c>
      <c r="R54" s="119" t="s">
        <v>55</v>
      </c>
      <c r="S54" s="114"/>
    </row>
    <row r="55" spans="1:19" s="96" customFormat="1" ht="36" x14ac:dyDescent="0.15">
      <c r="A55" s="103">
        <v>35172</v>
      </c>
      <c r="B55" s="104"/>
      <c r="C55" s="104" t="s">
        <v>34</v>
      </c>
      <c r="D55" s="105" t="s">
        <v>60</v>
      </c>
      <c r="E55" s="105"/>
      <c r="F55" s="104">
        <v>1</v>
      </c>
      <c r="G55" s="106">
        <v>370000</v>
      </c>
      <c r="H55" s="106">
        <f>F55*G55</f>
        <v>370000</v>
      </c>
      <c r="I55" s="104"/>
      <c r="J55" s="104"/>
      <c r="K55" s="104"/>
      <c r="L55" s="104">
        <f>F55-I55</f>
        <v>1</v>
      </c>
      <c r="M55" s="104"/>
      <c r="N55" s="106">
        <f>H55-K55</f>
        <v>370000</v>
      </c>
      <c r="O55" s="104"/>
      <c r="P55" s="107" t="s">
        <v>26</v>
      </c>
      <c r="Q55" s="108" t="s">
        <v>31</v>
      </c>
      <c r="R55" s="109" t="s">
        <v>61</v>
      </c>
      <c r="S55" s="104"/>
    </row>
    <row r="56" spans="1:19" s="96" customFormat="1" ht="36" x14ac:dyDescent="0.15">
      <c r="A56" s="120" t="s">
        <v>62</v>
      </c>
      <c r="B56" s="121"/>
      <c r="C56" s="121" t="s">
        <v>30</v>
      </c>
      <c r="D56" s="122" t="s">
        <v>63</v>
      </c>
      <c r="E56" s="122"/>
      <c r="F56" s="121"/>
      <c r="G56" s="123"/>
      <c r="H56" s="123"/>
      <c r="I56" s="121">
        <v>1</v>
      </c>
      <c r="J56" s="123">
        <v>370000</v>
      </c>
      <c r="K56" s="123">
        <v>370000</v>
      </c>
      <c r="L56" s="121">
        <v>0</v>
      </c>
      <c r="M56" s="121"/>
      <c r="N56" s="123">
        <v>0</v>
      </c>
      <c r="O56" s="104"/>
      <c r="P56" s="107" t="s">
        <v>26</v>
      </c>
      <c r="Q56" s="108" t="s">
        <v>31</v>
      </c>
      <c r="R56" s="109" t="s">
        <v>61</v>
      </c>
      <c r="S56" s="104"/>
    </row>
    <row r="57" spans="1:19" ht="47.45" customHeight="1" x14ac:dyDescent="0.15">
      <c r="A57" s="103">
        <v>34472</v>
      </c>
      <c r="B57" s="103">
        <v>34472</v>
      </c>
      <c r="C57" s="104" t="s">
        <v>38</v>
      </c>
      <c r="D57" s="105" t="s">
        <v>64</v>
      </c>
      <c r="E57" s="105"/>
      <c r="F57" s="104">
        <v>1</v>
      </c>
      <c r="G57" s="106">
        <v>60000</v>
      </c>
      <c r="H57" s="106">
        <v>60000</v>
      </c>
      <c r="I57" s="104"/>
      <c r="J57" s="104"/>
      <c r="K57" s="104"/>
      <c r="L57" s="104">
        <v>1</v>
      </c>
      <c r="M57" s="104"/>
      <c r="N57" s="106">
        <v>60000</v>
      </c>
      <c r="O57" s="104"/>
      <c r="P57" s="107" t="s">
        <v>26</v>
      </c>
      <c r="Q57" s="108" t="s">
        <v>31</v>
      </c>
      <c r="R57" s="109" t="s">
        <v>65</v>
      </c>
      <c r="S57" s="104"/>
    </row>
    <row r="58" spans="1:19" ht="24" x14ac:dyDescent="0.15">
      <c r="A58" s="120">
        <v>36250</v>
      </c>
      <c r="B58" s="121"/>
      <c r="C58" s="121" t="s">
        <v>30</v>
      </c>
      <c r="D58" s="122" t="s">
        <v>64</v>
      </c>
      <c r="E58" s="122"/>
      <c r="F58" s="121">
        <v>1</v>
      </c>
      <c r="G58" s="123">
        <v>60000</v>
      </c>
      <c r="H58" s="123">
        <v>60000</v>
      </c>
      <c r="I58" s="121">
        <v>1</v>
      </c>
      <c r="J58" s="123">
        <v>60000</v>
      </c>
      <c r="K58" s="123">
        <v>60000</v>
      </c>
      <c r="L58" s="121">
        <v>0</v>
      </c>
      <c r="M58" s="121"/>
      <c r="N58" s="123">
        <v>0</v>
      </c>
      <c r="O58" s="104"/>
      <c r="P58" s="107" t="s">
        <v>26</v>
      </c>
      <c r="Q58" s="108" t="s">
        <v>31</v>
      </c>
      <c r="R58" s="109" t="s">
        <v>65</v>
      </c>
      <c r="S58" s="104"/>
    </row>
    <row r="59" spans="1:19" ht="24" x14ac:dyDescent="0.15">
      <c r="A59" s="103">
        <v>34472</v>
      </c>
      <c r="B59" s="103">
        <v>34472</v>
      </c>
      <c r="C59" s="104" t="s">
        <v>38</v>
      </c>
      <c r="D59" s="105" t="s">
        <v>66</v>
      </c>
      <c r="E59" s="105"/>
      <c r="F59" s="104">
        <v>1</v>
      </c>
      <c r="G59" s="106">
        <v>33000</v>
      </c>
      <c r="H59" s="106">
        <v>33000</v>
      </c>
      <c r="I59" s="104"/>
      <c r="J59" s="104"/>
      <c r="K59" s="104"/>
      <c r="L59" s="104">
        <v>1</v>
      </c>
      <c r="M59" s="104"/>
      <c r="N59" s="106">
        <v>33000</v>
      </c>
      <c r="O59" s="104"/>
      <c r="P59" s="107" t="s">
        <v>26</v>
      </c>
      <c r="Q59" s="108" t="s">
        <v>31</v>
      </c>
      <c r="R59" s="109" t="s">
        <v>65</v>
      </c>
      <c r="S59" s="104"/>
    </row>
    <row r="60" spans="1:19" ht="24" x14ac:dyDescent="0.15">
      <c r="A60" s="120">
        <v>36616</v>
      </c>
      <c r="B60" s="121"/>
      <c r="C60" s="121" t="s">
        <v>30</v>
      </c>
      <c r="D60" s="122" t="s">
        <v>66</v>
      </c>
      <c r="E60" s="122"/>
      <c r="F60" s="121">
        <v>1</v>
      </c>
      <c r="G60" s="123">
        <v>33000</v>
      </c>
      <c r="H60" s="123">
        <v>33000</v>
      </c>
      <c r="I60" s="121">
        <v>1</v>
      </c>
      <c r="J60" s="123">
        <v>33000</v>
      </c>
      <c r="K60" s="123">
        <v>33000</v>
      </c>
      <c r="L60" s="121">
        <v>0</v>
      </c>
      <c r="M60" s="121"/>
      <c r="N60" s="123">
        <v>0</v>
      </c>
      <c r="O60" s="104"/>
      <c r="P60" s="107" t="s">
        <v>26</v>
      </c>
      <c r="Q60" s="108" t="s">
        <v>31</v>
      </c>
      <c r="R60" s="109" t="s">
        <v>65</v>
      </c>
      <c r="S60" s="104"/>
    </row>
    <row r="61" spans="1:19" ht="24" x14ac:dyDescent="0.15">
      <c r="A61" s="103">
        <v>36461</v>
      </c>
      <c r="B61" s="104"/>
      <c r="C61" s="104" t="s">
        <v>34</v>
      </c>
      <c r="D61" s="105" t="s">
        <v>67</v>
      </c>
      <c r="E61" s="105"/>
      <c r="F61" s="104">
        <v>2</v>
      </c>
      <c r="G61" s="106">
        <v>50000</v>
      </c>
      <c r="H61" s="106">
        <v>100000</v>
      </c>
      <c r="I61" s="104"/>
      <c r="J61" s="104"/>
      <c r="K61" s="104"/>
      <c r="L61" s="104">
        <v>2</v>
      </c>
      <c r="M61" s="104">
        <v>50000</v>
      </c>
      <c r="N61" s="106">
        <v>100000</v>
      </c>
      <c r="O61" s="104"/>
      <c r="P61" s="107" t="s">
        <v>26</v>
      </c>
      <c r="Q61" s="108" t="s">
        <v>31</v>
      </c>
      <c r="R61" s="109" t="s">
        <v>65</v>
      </c>
      <c r="S61" s="104"/>
    </row>
    <row r="62" spans="1:19" s="98" customFormat="1" ht="24" x14ac:dyDescent="0.15">
      <c r="A62" s="113">
        <v>38077</v>
      </c>
      <c r="B62" s="114"/>
      <c r="C62" s="114" t="s">
        <v>30</v>
      </c>
      <c r="D62" s="115" t="s">
        <v>67</v>
      </c>
      <c r="E62" s="115"/>
      <c r="F62" s="114"/>
      <c r="G62" s="116"/>
      <c r="H62" s="116"/>
      <c r="I62" s="114">
        <v>2</v>
      </c>
      <c r="J62" s="114">
        <v>50000</v>
      </c>
      <c r="K62" s="114">
        <v>100000</v>
      </c>
      <c r="L62" s="114">
        <v>0</v>
      </c>
      <c r="M62" s="114"/>
      <c r="N62" s="116">
        <v>0</v>
      </c>
      <c r="O62" s="114"/>
      <c r="P62" s="117" t="s">
        <v>26</v>
      </c>
      <c r="Q62" s="118"/>
      <c r="R62" s="119"/>
      <c r="S62" s="114"/>
    </row>
    <row r="63" spans="1:19" ht="24" x14ac:dyDescent="0.15">
      <c r="A63" s="103">
        <v>34551</v>
      </c>
      <c r="B63" s="104"/>
      <c r="C63" s="104" t="s">
        <v>34</v>
      </c>
      <c r="D63" s="105" t="s">
        <v>68</v>
      </c>
      <c r="E63" s="105"/>
      <c r="F63" s="104">
        <v>1</v>
      </c>
      <c r="G63" s="106">
        <v>68000</v>
      </c>
      <c r="H63" s="106">
        <f>F63*G63</f>
        <v>68000</v>
      </c>
      <c r="I63" s="104"/>
      <c r="J63" s="104"/>
      <c r="K63" s="104"/>
      <c r="L63" s="104">
        <f>F63-I63</f>
        <v>1</v>
      </c>
      <c r="M63" s="104"/>
      <c r="N63" s="106">
        <f>H63-K63</f>
        <v>68000</v>
      </c>
      <c r="O63" s="104"/>
      <c r="P63" s="107" t="s">
        <v>26</v>
      </c>
      <c r="Q63" s="108" t="s">
        <v>31</v>
      </c>
      <c r="R63" s="109" t="s">
        <v>69</v>
      </c>
      <c r="S63" s="104"/>
    </row>
    <row r="64" spans="1:19" s="98" customFormat="1" ht="24" x14ac:dyDescent="0.15">
      <c r="A64" s="113">
        <v>37346</v>
      </c>
      <c r="B64" s="114"/>
      <c r="C64" s="114" t="s">
        <v>30</v>
      </c>
      <c r="D64" s="115" t="s">
        <v>68</v>
      </c>
      <c r="E64" s="115"/>
      <c r="F64" s="114"/>
      <c r="G64" s="116"/>
      <c r="H64" s="116"/>
      <c r="I64" s="114">
        <v>1</v>
      </c>
      <c r="J64" s="114">
        <v>88000</v>
      </c>
      <c r="K64" s="114">
        <v>88000</v>
      </c>
      <c r="L64" s="114">
        <v>0</v>
      </c>
      <c r="M64" s="114"/>
      <c r="N64" s="116">
        <v>0</v>
      </c>
      <c r="O64" s="114"/>
      <c r="P64" s="117" t="s">
        <v>26</v>
      </c>
      <c r="Q64" s="118"/>
      <c r="R64" s="119"/>
      <c r="S64" s="114"/>
    </row>
    <row r="65" spans="1:19" s="96" customFormat="1" ht="36" x14ac:dyDescent="0.15">
      <c r="A65" s="103">
        <v>35135</v>
      </c>
      <c r="B65" s="104"/>
      <c r="C65" s="104" t="s">
        <v>34</v>
      </c>
      <c r="D65" s="105" t="s">
        <v>70</v>
      </c>
      <c r="E65" s="105"/>
      <c r="F65" s="104">
        <v>1</v>
      </c>
      <c r="G65" s="106">
        <v>143000</v>
      </c>
      <c r="H65" s="106">
        <f>F65*G65</f>
        <v>143000</v>
      </c>
      <c r="I65" s="104"/>
      <c r="J65" s="104"/>
      <c r="K65" s="104"/>
      <c r="L65" s="104">
        <f>F65-I65</f>
        <v>1</v>
      </c>
      <c r="M65" s="104"/>
      <c r="N65" s="106">
        <f>H65-K65</f>
        <v>143000</v>
      </c>
      <c r="O65" s="104"/>
      <c r="P65" s="107" t="s">
        <v>26</v>
      </c>
      <c r="Q65" s="108" t="s">
        <v>31</v>
      </c>
      <c r="R65" s="109" t="s">
        <v>69</v>
      </c>
      <c r="S65" s="104"/>
    </row>
    <row r="66" spans="1:19" s="97" customFormat="1" ht="36" x14ac:dyDescent="0.15">
      <c r="A66" s="113">
        <v>38442</v>
      </c>
      <c r="B66" s="114"/>
      <c r="C66" s="114" t="s">
        <v>30</v>
      </c>
      <c r="D66" s="115" t="s">
        <v>70</v>
      </c>
      <c r="E66" s="115"/>
      <c r="F66" s="114"/>
      <c r="G66" s="116"/>
      <c r="H66" s="116"/>
      <c r="I66" s="114">
        <v>1</v>
      </c>
      <c r="J66" s="114">
        <v>143000</v>
      </c>
      <c r="K66" s="114">
        <v>143000</v>
      </c>
      <c r="L66" s="114">
        <v>0</v>
      </c>
      <c r="M66" s="114"/>
      <c r="N66" s="116">
        <v>0</v>
      </c>
      <c r="O66" s="114"/>
      <c r="P66" s="117" t="s">
        <v>26</v>
      </c>
      <c r="Q66" s="118"/>
      <c r="R66" s="119"/>
      <c r="S66" s="114"/>
    </row>
    <row r="67" spans="1:19" ht="24" x14ac:dyDescent="0.15">
      <c r="A67" s="103">
        <v>34472</v>
      </c>
      <c r="B67" s="103">
        <v>34472</v>
      </c>
      <c r="C67" s="104" t="s">
        <v>38</v>
      </c>
      <c r="D67" s="105" t="s">
        <v>71</v>
      </c>
      <c r="E67" s="105"/>
      <c r="F67" s="104">
        <v>1</v>
      </c>
      <c r="G67" s="106">
        <v>63200</v>
      </c>
      <c r="H67" s="106">
        <v>63200</v>
      </c>
      <c r="I67" s="104"/>
      <c r="J67" s="104"/>
      <c r="K67" s="104"/>
      <c r="L67" s="104">
        <v>1</v>
      </c>
      <c r="M67" s="104"/>
      <c r="N67" s="106">
        <v>63200</v>
      </c>
      <c r="O67" s="104"/>
      <c r="P67" s="107" t="s">
        <v>26</v>
      </c>
      <c r="Q67" s="108" t="s">
        <v>31</v>
      </c>
      <c r="R67" s="109" t="s">
        <v>72</v>
      </c>
      <c r="S67" s="104"/>
    </row>
    <row r="68" spans="1:19" ht="24" x14ac:dyDescent="0.15">
      <c r="A68" s="120">
        <v>37711</v>
      </c>
      <c r="B68" s="121"/>
      <c r="C68" s="121" t="s">
        <v>30</v>
      </c>
      <c r="D68" s="122" t="s">
        <v>71</v>
      </c>
      <c r="E68" s="122"/>
      <c r="F68" s="121"/>
      <c r="G68" s="123"/>
      <c r="H68" s="123"/>
      <c r="I68" s="121">
        <v>1</v>
      </c>
      <c r="J68" s="121">
        <v>63200</v>
      </c>
      <c r="K68" s="121">
        <v>63200</v>
      </c>
      <c r="L68" s="121">
        <v>0</v>
      </c>
      <c r="M68" s="121"/>
      <c r="N68" s="123">
        <v>0</v>
      </c>
      <c r="O68" s="104"/>
      <c r="P68" s="107" t="s">
        <v>26</v>
      </c>
      <c r="Q68" s="108" t="s">
        <v>31</v>
      </c>
      <c r="R68" s="109" t="s">
        <v>72</v>
      </c>
      <c r="S68" s="104"/>
    </row>
    <row r="69" spans="1:19" ht="36" x14ac:dyDescent="0.15">
      <c r="A69" s="16">
        <v>36522</v>
      </c>
      <c r="B69" s="17"/>
      <c r="C69" s="17" t="s">
        <v>34</v>
      </c>
      <c r="D69" s="18" t="s">
        <v>73</v>
      </c>
      <c r="E69" s="18"/>
      <c r="F69" s="17">
        <v>2</v>
      </c>
      <c r="G69" s="19">
        <v>49920</v>
      </c>
      <c r="H69" s="19">
        <v>99840</v>
      </c>
      <c r="I69" s="17"/>
      <c r="J69" s="17"/>
      <c r="K69" s="17"/>
      <c r="L69" s="17">
        <v>2</v>
      </c>
      <c r="M69" s="17">
        <v>49920</v>
      </c>
      <c r="N69" s="19">
        <v>99840</v>
      </c>
      <c r="O69" s="17" t="s">
        <v>512</v>
      </c>
      <c r="P69" s="20" t="s">
        <v>26</v>
      </c>
      <c r="Q69" s="21" t="s">
        <v>31</v>
      </c>
      <c r="R69" s="22" t="s">
        <v>72</v>
      </c>
      <c r="S69" s="17"/>
    </row>
    <row r="70" spans="1:19" ht="24" x14ac:dyDescent="0.15">
      <c r="A70" s="16">
        <v>36557</v>
      </c>
      <c r="B70" s="17"/>
      <c r="C70" s="17" t="s">
        <v>34</v>
      </c>
      <c r="D70" s="18" t="s">
        <v>74</v>
      </c>
      <c r="E70" s="18"/>
      <c r="F70" s="17">
        <v>2</v>
      </c>
      <c r="G70" s="19">
        <v>26250</v>
      </c>
      <c r="H70" s="19">
        <f>F70*G70</f>
        <v>52500</v>
      </c>
      <c r="I70" s="17"/>
      <c r="J70" s="17"/>
      <c r="K70" s="17"/>
      <c r="L70" s="17">
        <f>F70-I70</f>
        <v>2</v>
      </c>
      <c r="M70" s="17">
        <v>26250</v>
      </c>
      <c r="N70" s="19">
        <f>H70-K70</f>
        <v>52500</v>
      </c>
      <c r="O70" s="17" t="s">
        <v>513</v>
      </c>
      <c r="P70" s="20" t="s">
        <v>26</v>
      </c>
      <c r="Q70" s="21" t="s">
        <v>31</v>
      </c>
      <c r="R70" s="22" t="s">
        <v>32</v>
      </c>
      <c r="S70" s="17"/>
    </row>
    <row r="71" spans="1:19" ht="24" x14ac:dyDescent="0.15">
      <c r="A71" s="386">
        <v>34472</v>
      </c>
      <c r="B71" s="386">
        <v>34472</v>
      </c>
      <c r="C71" s="387" t="s">
        <v>38</v>
      </c>
      <c r="D71" s="388" t="s">
        <v>75</v>
      </c>
      <c r="E71" s="388"/>
      <c r="F71" s="387">
        <v>1</v>
      </c>
      <c r="G71" s="389">
        <v>45000</v>
      </c>
      <c r="H71" s="389">
        <f>F71*G71</f>
        <v>45000</v>
      </c>
      <c r="I71" s="387"/>
      <c r="J71" s="387"/>
      <c r="K71" s="387"/>
      <c r="L71" s="387">
        <f>F71-I71</f>
        <v>1</v>
      </c>
      <c r="M71" s="387"/>
      <c r="N71" s="389">
        <f>H71-K71</f>
        <v>45000</v>
      </c>
      <c r="O71" s="387" t="s">
        <v>514</v>
      </c>
      <c r="P71" s="390" t="s">
        <v>39</v>
      </c>
      <c r="Q71" s="391" t="s">
        <v>76</v>
      </c>
      <c r="R71" s="392" t="s">
        <v>25</v>
      </c>
      <c r="S71" s="387"/>
    </row>
    <row r="72" spans="1:19" ht="24" x14ac:dyDescent="0.15">
      <c r="A72" s="386"/>
      <c r="B72" s="400"/>
      <c r="C72" s="401" t="s">
        <v>38</v>
      </c>
      <c r="D72" s="402" t="s">
        <v>75</v>
      </c>
      <c r="E72" s="402"/>
      <c r="F72" s="403"/>
      <c r="G72" s="404"/>
      <c r="H72" s="404"/>
      <c r="I72" s="403">
        <v>1</v>
      </c>
      <c r="J72" s="404">
        <v>45000</v>
      </c>
      <c r="K72" s="404">
        <f>I72*J72</f>
        <v>45000</v>
      </c>
      <c r="L72" s="403">
        <v>0</v>
      </c>
      <c r="M72" s="403"/>
      <c r="N72" s="404">
        <v>0</v>
      </c>
      <c r="O72" s="403" t="s">
        <v>514</v>
      </c>
      <c r="P72" s="405" t="s">
        <v>39</v>
      </c>
      <c r="Q72" s="406" t="s">
        <v>76</v>
      </c>
      <c r="R72" s="407" t="s">
        <v>25</v>
      </c>
      <c r="S72" s="403"/>
    </row>
    <row r="73" spans="1:19" ht="24" x14ac:dyDescent="0.15">
      <c r="A73" s="386">
        <v>35126</v>
      </c>
      <c r="B73" s="387"/>
      <c r="C73" s="387" t="s">
        <v>34</v>
      </c>
      <c r="D73" s="388" t="s">
        <v>77</v>
      </c>
      <c r="E73" s="388"/>
      <c r="F73" s="387">
        <v>1</v>
      </c>
      <c r="G73" s="389">
        <v>34000</v>
      </c>
      <c r="H73" s="389">
        <f>F73*G73</f>
        <v>34000</v>
      </c>
      <c r="I73" s="387"/>
      <c r="J73" s="387"/>
      <c r="K73" s="387"/>
      <c r="L73" s="387">
        <f>F73-I73</f>
        <v>1</v>
      </c>
      <c r="M73" s="387"/>
      <c r="N73" s="389">
        <f>H73-K73</f>
        <v>34000</v>
      </c>
      <c r="O73" s="387" t="s">
        <v>515</v>
      </c>
      <c r="P73" s="390" t="s">
        <v>39</v>
      </c>
      <c r="Q73" s="391" t="s">
        <v>76</v>
      </c>
      <c r="R73" s="392" t="s">
        <v>25</v>
      </c>
      <c r="S73" s="387"/>
    </row>
    <row r="74" spans="1:19" ht="24" x14ac:dyDescent="0.15">
      <c r="A74" s="400"/>
      <c r="B74" s="401"/>
      <c r="C74" s="401" t="s">
        <v>417</v>
      </c>
      <c r="D74" s="402" t="s">
        <v>77</v>
      </c>
      <c r="E74" s="402"/>
      <c r="F74" s="403">
        <v>1</v>
      </c>
      <c r="G74" s="404"/>
      <c r="H74" s="404">
        <f>F74*G74</f>
        <v>0</v>
      </c>
      <c r="I74" s="403">
        <v>1</v>
      </c>
      <c r="J74" s="404">
        <v>34000</v>
      </c>
      <c r="K74" s="404">
        <f>I74*J74</f>
        <v>34000</v>
      </c>
      <c r="L74" s="403">
        <f>F74-I74</f>
        <v>0</v>
      </c>
      <c r="M74" s="403"/>
      <c r="N74" s="404">
        <v>0</v>
      </c>
      <c r="O74" s="403" t="s">
        <v>515</v>
      </c>
      <c r="P74" s="405" t="s">
        <v>39</v>
      </c>
      <c r="Q74" s="406" t="s">
        <v>76</v>
      </c>
      <c r="R74" s="407" t="s">
        <v>25</v>
      </c>
      <c r="S74" s="403"/>
    </row>
    <row r="75" spans="1:19" ht="19.5" customHeight="1" x14ac:dyDescent="0.15">
      <c r="A75" s="103">
        <v>34472</v>
      </c>
      <c r="B75" s="103">
        <v>34472</v>
      </c>
      <c r="C75" s="104" t="s">
        <v>38</v>
      </c>
      <c r="D75" s="105" t="s">
        <v>78</v>
      </c>
      <c r="E75" s="105"/>
      <c r="F75" s="104">
        <v>1</v>
      </c>
      <c r="G75" s="106"/>
      <c r="H75" s="106"/>
      <c r="I75" s="104"/>
      <c r="J75" s="104"/>
      <c r="K75" s="104"/>
      <c r="L75" s="104">
        <f>F75-I75</f>
        <v>1</v>
      </c>
      <c r="M75" s="104"/>
      <c r="N75" s="106"/>
      <c r="O75" s="104"/>
      <c r="P75" s="107" t="s">
        <v>26</v>
      </c>
      <c r="Q75" s="108" t="s">
        <v>76</v>
      </c>
      <c r="R75" s="109" t="s">
        <v>42</v>
      </c>
      <c r="S75" s="104"/>
    </row>
    <row r="76" spans="1:19" s="98" customFormat="1" ht="21" customHeight="1" x14ac:dyDescent="0.15">
      <c r="A76" s="113">
        <v>35885</v>
      </c>
      <c r="B76" s="114"/>
      <c r="C76" s="114" t="s">
        <v>30</v>
      </c>
      <c r="D76" s="115" t="s">
        <v>79</v>
      </c>
      <c r="E76" s="115"/>
      <c r="F76" s="114"/>
      <c r="G76" s="116"/>
      <c r="H76" s="116"/>
      <c r="I76" s="114">
        <v>1</v>
      </c>
      <c r="J76" s="114"/>
      <c r="K76" s="114"/>
      <c r="L76" s="114">
        <v>0</v>
      </c>
      <c r="M76" s="114"/>
      <c r="N76" s="116">
        <f>H76-K76</f>
        <v>0</v>
      </c>
      <c r="O76" s="114"/>
      <c r="P76" s="117" t="s">
        <v>26</v>
      </c>
      <c r="Q76" s="118" t="s">
        <v>76</v>
      </c>
      <c r="R76" s="119" t="s">
        <v>42</v>
      </c>
      <c r="S76" s="114"/>
    </row>
    <row r="77" spans="1:19" s="96" customFormat="1" ht="24" x14ac:dyDescent="0.15">
      <c r="A77" s="103">
        <v>35838</v>
      </c>
      <c r="B77" s="104"/>
      <c r="C77" s="104" t="s">
        <v>34</v>
      </c>
      <c r="D77" s="105" t="s">
        <v>80</v>
      </c>
      <c r="E77" s="105"/>
      <c r="F77" s="104">
        <v>1</v>
      </c>
      <c r="G77" s="106">
        <v>22000</v>
      </c>
      <c r="H77" s="106">
        <v>22000</v>
      </c>
      <c r="I77" s="104"/>
      <c r="J77" s="104"/>
      <c r="K77" s="104"/>
      <c r="L77" s="104">
        <f>F77-I77</f>
        <v>1</v>
      </c>
      <c r="M77" s="104"/>
      <c r="N77" s="106">
        <f>H77-K77</f>
        <v>22000</v>
      </c>
      <c r="O77" s="104"/>
      <c r="P77" s="107" t="s">
        <v>26</v>
      </c>
      <c r="Q77" s="108" t="s">
        <v>76</v>
      </c>
      <c r="R77" s="109" t="s">
        <v>42</v>
      </c>
      <c r="S77" s="104"/>
    </row>
    <row r="78" spans="1:19" s="97" customFormat="1" ht="24" x14ac:dyDescent="0.15">
      <c r="A78" s="113">
        <v>37711</v>
      </c>
      <c r="B78" s="114"/>
      <c r="C78" s="114" t="s">
        <v>30</v>
      </c>
      <c r="D78" s="115" t="s">
        <v>80</v>
      </c>
      <c r="E78" s="115"/>
      <c r="F78" s="114"/>
      <c r="G78" s="116"/>
      <c r="H78" s="116"/>
      <c r="I78" s="114">
        <v>1</v>
      </c>
      <c r="J78" s="114">
        <v>22000</v>
      </c>
      <c r="K78" s="114">
        <v>22000</v>
      </c>
      <c r="L78" s="114">
        <v>0</v>
      </c>
      <c r="M78" s="114"/>
      <c r="N78" s="116">
        <v>0</v>
      </c>
      <c r="O78" s="114"/>
      <c r="P78" s="117" t="s">
        <v>26</v>
      </c>
      <c r="Q78" s="118"/>
      <c r="R78" s="119"/>
      <c r="S78" s="114"/>
    </row>
    <row r="79" spans="1:19" ht="24" x14ac:dyDescent="0.15">
      <c r="A79" s="103">
        <v>34472</v>
      </c>
      <c r="B79" s="103">
        <v>34472</v>
      </c>
      <c r="C79" s="104" t="s">
        <v>38</v>
      </c>
      <c r="D79" s="105" t="s">
        <v>81</v>
      </c>
      <c r="E79" s="105"/>
      <c r="F79" s="104">
        <v>3</v>
      </c>
      <c r="G79" s="106">
        <v>70000</v>
      </c>
      <c r="H79" s="106">
        <f t="shared" ref="H79:H93" si="5">F79*G79</f>
        <v>210000</v>
      </c>
      <c r="I79" s="104"/>
      <c r="J79" s="104"/>
      <c r="K79" s="104"/>
      <c r="L79" s="104">
        <f>F79-I79</f>
        <v>3</v>
      </c>
      <c r="M79" s="104">
        <v>70000</v>
      </c>
      <c r="N79" s="106">
        <f>H79-K79</f>
        <v>210000</v>
      </c>
      <c r="O79" s="104"/>
      <c r="P79" s="107" t="s">
        <v>26</v>
      </c>
      <c r="Q79" s="108" t="s">
        <v>82</v>
      </c>
      <c r="R79" s="109" t="s">
        <v>83</v>
      </c>
      <c r="S79" s="104"/>
    </row>
    <row r="80" spans="1:19" s="98" customFormat="1" ht="24" x14ac:dyDescent="0.15">
      <c r="A80" s="113">
        <v>38442</v>
      </c>
      <c r="B80" s="114"/>
      <c r="C80" s="114" t="s">
        <v>30</v>
      </c>
      <c r="D80" s="115" t="s">
        <v>81</v>
      </c>
      <c r="E80" s="115"/>
      <c r="F80" s="114"/>
      <c r="G80" s="116"/>
      <c r="H80" s="116"/>
      <c r="I80" s="114">
        <v>3</v>
      </c>
      <c r="J80" s="114">
        <v>70000</v>
      </c>
      <c r="K80" s="114">
        <v>210000</v>
      </c>
      <c r="L80" s="114">
        <v>0</v>
      </c>
      <c r="M80" s="114"/>
      <c r="N80" s="116">
        <v>0</v>
      </c>
      <c r="O80" s="114"/>
      <c r="P80" s="117" t="s">
        <v>26</v>
      </c>
      <c r="Q80" s="118" t="s">
        <v>82</v>
      </c>
      <c r="R80" s="119" t="s">
        <v>83</v>
      </c>
      <c r="S80" s="114"/>
    </row>
    <row r="81" spans="1:19" ht="24" x14ac:dyDescent="0.15">
      <c r="A81" s="103">
        <v>34472</v>
      </c>
      <c r="B81" s="103">
        <v>34472</v>
      </c>
      <c r="C81" s="104" t="s">
        <v>38</v>
      </c>
      <c r="D81" s="105" t="s">
        <v>84</v>
      </c>
      <c r="E81" s="105"/>
      <c r="F81" s="104">
        <v>2</v>
      </c>
      <c r="G81" s="106">
        <v>69000</v>
      </c>
      <c r="H81" s="106">
        <f t="shared" si="5"/>
        <v>138000</v>
      </c>
      <c r="I81" s="104"/>
      <c r="J81" s="104"/>
      <c r="K81" s="104"/>
      <c r="L81" s="104">
        <f>F81-I81</f>
        <v>2</v>
      </c>
      <c r="M81" s="104">
        <v>69000</v>
      </c>
      <c r="N81" s="106">
        <f t="shared" ref="N81:N93" si="6">H81-K81</f>
        <v>138000</v>
      </c>
      <c r="O81" s="104"/>
      <c r="P81" s="107" t="s">
        <v>26</v>
      </c>
      <c r="Q81" s="108" t="s">
        <v>82</v>
      </c>
      <c r="R81" s="109" t="s">
        <v>83</v>
      </c>
      <c r="S81" s="104"/>
    </row>
    <row r="82" spans="1:19" ht="24" x14ac:dyDescent="0.15">
      <c r="A82" s="120">
        <v>38442</v>
      </c>
      <c r="B82" s="121"/>
      <c r="C82" s="121" t="s">
        <v>30</v>
      </c>
      <c r="D82" s="122" t="s">
        <v>84</v>
      </c>
      <c r="E82" s="122"/>
      <c r="F82" s="121"/>
      <c r="G82" s="123"/>
      <c r="H82" s="123"/>
      <c r="I82" s="121">
        <v>2</v>
      </c>
      <c r="J82" s="121">
        <v>69000</v>
      </c>
      <c r="K82" s="121">
        <v>138000</v>
      </c>
      <c r="L82" s="121">
        <v>0</v>
      </c>
      <c r="M82" s="121"/>
      <c r="N82" s="123">
        <v>0</v>
      </c>
      <c r="O82" s="104"/>
      <c r="P82" s="107" t="s">
        <v>26</v>
      </c>
      <c r="Q82" s="108" t="s">
        <v>82</v>
      </c>
      <c r="R82" s="109" t="s">
        <v>83</v>
      </c>
      <c r="S82" s="104"/>
    </row>
    <row r="83" spans="1:19" ht="24" x14ac:dyDescent="0.15">
      <c r="A83" s="103">
        <v>34472</v>
      </c>
      <c r="B83" s="103">
        <v>34472</v>
      </c>
      <c r="C83" s="104" t="s">
        <v>38</v>
      </c>
      <c r="D83" s="105" t="s">
        <v>85</v>
      </c>
      <c r="E83" s="105"/>
      <c r="F83" s="104">
        <v>1</v>
      </c>
      <c r="G83" s="106">
        <v>120000</v>
      </c>
      <c r="H83" s="106">
        <f t="shared" si="5"/>
        <v>120000</v>
      </c>
      <c r="I83" s="104"/>
      <c r="J83" s="104"/>
      <c r="K83" s="104"/>
      <c r="L83" s="104">
        <f>F83-I83</f>
        <v>1</v>
      </c>
      <c r="M83" s="104"/>
      <c r="N83" s="106">
        <f t="shared" si="6"/>
        <v>120000</v>
      </c>
      <c r="O83" s="104"/>
      <c r="P83" s="107" t="s">
        <v>26</v>
      </c>
      <c r="Q83" s="108" t="s">
        <v>82</v>
      </c>
      <c r="R83" s="109" t="s">
        <v>83</v>
      </c>
      <c r="S83" s="104"/>
    </row>
    <row r="84" spans="1:19" ht="24" x14ac:dyDescent="0.15">
      <c r="A84" s="120">
        <v>38442</v>
      </c>
      <c r="B84" s="121"/>
      <c r="C84" s="121" t="s">
        <v>30</v>
      </c>
      <c r="D84" s="122" t="s">
        <v>85</v>
      </c>
      <c r="E84" s="122"/>
      <c r="F84" s="121"/>
      <c r="G84" s="123"/>
      <c r="H84" s="123"/>
      <c r="I84" s="121">
        <v>1</v>
      </c>
      <c r="J84" s="121">
        <v>120000</v>
      </c>
      <c r="K84" s="121">
        <v>120000</v>
      </c>
      <c r="L84" s="121">
        <v>0</v>
      </c>
      <c r="M84" s="121"/>
      <c r="N84" s="123">
        <v>0</v>
      </c>
      <c r="O84" s="104"/>
      <c r="P84" s="107" t="s">
        <v>26</v>
      </c>
      <c r="Q84" s="108" t="s">
        <v>82</v>
      </c>
      <c r="R84" s="109" t="s">
        <v>83</v>
      </c>
      <c r="S84" s="104"/>
    </row>
    <row r="85" spans="1:19" ht="24" x14ac:dyDescent="0.15">
      <c r="A85" s="103">
        <v>34646</v>
      </c>
      <c r="B85" s="104"/>
      <c r="C85" s="104" t="s">
        <v>34</v>
      </c>
      <c r="D85" s="105" t="s">
        <v>86</v>
      </c>
      <c r="E85" s="105"/>
      <c r="F85" s="104">
        <v>1</v>
      </c>
      <c r="G85" s="106">
        <v>29800</v>
      </c>
      <c r="H85" s="106">
        <f t="shared" si="5"/>
        <v>29800</v>
      </c>
      <c r="I85" s="104"/>
      <c r="J85" s="104"/>
      <c r="K85" s="104"/>
      <c r="L85" s="104">
        <f>F85-I85</f>
        <v>1</v>
      </c>
      <c r="M85" s="104"/>
      <c r="N85" s="106">
        <f t="shared" si="6"/>
        <v>29800</v>
      </c>
      <c r="O85" s="104"/>
      <c r="P85" s="107" t="s">
        <v>26</v>
      </c>
      <c r="Q85" s="108" t="s">
        <v>82</v>
      </c>
      <c r="R85" s="109" t="s">
        <v>83</v>
      </c>
      <c r="S85" s="104"/>
    </row>
    <row r="86" spans="1:19" ht="24" x14ac:dyDescent="0.15">
      <c r="A86" s="120">
        <v>38442</v>
      </c>
      <c r="B86" s="121"/>
      <c r="C86" s="121" t="s">
        <v>30</v>
      </c>
      <c r="D86" s="122" t="s">
        <v>86</v>
      </c>
      <c r="E86" s="122"/>
      <c r="F86" s="121"/>
      <c r="G86" s="123"/>
      <c r="H86" s="123"/>
      <c r="I86" s="121">
        <v>1</v>
      </c>
      <c r="J86" s="121">
        <v>29800</v>
      </c>
      <c r="K86" s="121">
        <v>29800</v>
      </c>
      <c r="L86" s="121">
        <v>0</v>
      </c>
      <c r="M86" s="121"/>
      <c r="N86" s="123">
        <v>0</v>
      </c>
      <c r="O86" s="104"/>
      <c r="P86" s="107" t="s">
        <v>26</v>
      </c>
      <c r="Q86" s="108" t="s">
        <v>82</v>
      </c>
      <c r="R86" s="109" t="s">
        <v>83</v>
      </c>
      <c r="S86" s="104"/>
    </row>
    <row r="87" spans="1:19" x14ac:dyDescent="0.15">
      <c r="A87" s="103">
        <v>35172</v>
      </c>
      <c r="B87" s="104"/>
      <c r="C87" s="104" t="s">
        <v>34</v>
      </c>
      <c r="D87" s="105" t="s">
        <v>87</v>
      </c>
      <c r="E87" s="105"/>
      <c r="F87" s="104">
        <v>2</v>
      </c>
      <c r="G87" s="106">
        <v>110500</v>
      </c>
      <c r="H87" s="106">
        <f t="shared" si="5"/>
        <v>221000</v>
      </c>
      <c r="I87" s="104"/>
      <c r="J87" s="104"/>
      <c r="K87" s="104"/>
      <c r="L87" s="104">
        <f>F87-I87</f>
        <v>2</v>
      </c>
      <c r="M87" s="104">
        <v>110500</v>
      </c>
      <c r="N87" s="106">
        <f t="shared" si="6"/>
        <v>221000</v>
      </c>
      <c r="O87" s="104"/>
      <c r="P87" s="107" t="s">
        <v>26</v>
      </c>
      <c r="Q87" s="108" t="s">
        <v>82</v>
      </c>
      <c r="R87" s="109" t="s">
        <v>83</v>
      </c>
      <c r="S87" s="104"/>
    </row>
    <row r="88" spans="1:19" s="98" customFormat="1" x14ac:dyDescent="0.15">
      <c r="A88" s="113">
        <v>39172</v>
      </c>
      <c r="B88" s="114"/>
      <c r="C88" s="114" t="s">
        <v>30</v>
      </c>
      <c r="D88" s="115" t="s">
        <v>87</v>
      </c>
      <c r="E88" s="115"/>
      <c r="F88" s="114"/>
      <c r="G88" s="116"/>
      <c r="H88" s="116"/>
      <c r="I88" s="114">
        <v>2</v>
      </c>
      <c r="J88" s="116">
        <v>110500</v>
      </c>
      <c r="K88" s="116">
        <f>I88*J88</f>
        <v>221000</v>
      </c>
      <c r="L88" s="114">
        <v>0</v>
      </c>
      <c r="M88" s="114"/>
      <c r="N88" s="116">
        <v>0</v>
      </c>
      <c r="O88" s="114"/>
      <c r="P88" s="117" t="s">
        <v>26</v>
      </c>
      <c r="Q88" s="118"/>
      <c r="R88" s="119"/>
      <c r="S88" s="114"/>
    </row>
    <row r="89" spans="1:19" s="96" customFormat="1" ht="48" x14ac:dyDescent="0.15">
      <c r="A89" s="94">
        <v>38415</v>
      </c>
      <c r="B89" s="88"/>
      <c r="C89" s="88" t="s">
        <v>88</v>
      </c>
      <c r="D89" s="90" t="s">
        <v>89</v>
      </c>
      <c r="E89" s="90"/>
      <c r="F89" s="88">
        <v>1</v>
      </c>
      <c r="G89" s="91">
        <v>85000</v>
      </c>
      <c r="H89" s="91">
        <v>85000</v>
      </c>
      <c r="I89" s="88"/>
      <c r="J89" s="88"/>
      <c r="K89" s="88"/>
      <c r="L89" s="88">
        <v>1</v>
      </c>
      <c r="M89" s="88">
        <v>85000</v>
      </c>
      <c r="N89" s="91">
        <v>85000</v>
      </c>
      <c r="O89" s="88" t="s">
        <v>516</v>
      </c>
      <c r="P89" s="92" t="s">
        <v>26</v>
      </c>
      <c r="Q89" s="86" t="s">
        <v>82</v>
      </c>
      <c r="R89" s="87" t="s">
        <v>83</v>
      </c>
      <c r="S89" s="88"/>
    </row>
    <row r="90" spans="1:19" s="96" customFormat="1" ht="48" x14ac:dyDescent="0.15">
      <c r="A90" s="94" t="s">
        <v>90</v>
      </c>
      <c r="B90" s="88"/>
      <c r="C90" s="88" t="s">
        <v>91</v>
      </c>
      <c r="D90" s="90" t="s">
        <v>89</v>
      </c>
      <c r="E90" s="90"/>
      <c r="F90" s="88">
        <v>1</v>
      </c>
      <c r="G90" s="91">
        <v>85000</v>
      </c>
      <c r="H90" s="91">
        <v>85000</v>
      </c>
      <c r="I90" s="88"/>
      <c r="J90" s="88"/>
      <c r="K90" s="88"/>
      <c r="L90" s="88">
        <v>1</v>
      </c>
      <c r="M90" s="88">
        <v>85000</v>
      </c>
      <c r="N90" s="91">
        <v>85000</v>
      </c>
      <c r="O90" s="88" t="s">
        <v>517</v>
      </c>
      <c r="P90" s="92" t="s">
        <v>26</v>
      </c>
      <c r="Q90" s="86"/>
      <c r="R90" s="87"/>
      <c r="S90" s="88"/>
    </row>
    <row r="91" spans="1:19" x14ac:dyDescent="0.15">
      <c r="A91" s="103">
        <v>35780</v>
      </c>
      <c r="B91" s="104"/>
      <c r="C91" s="104" t="s">
        <v>34</v>
      </c>
      <c r="D91" s="105" t="s">
        <v>92</v>
      </c>
      <c r="E91" s="105"/>
      <c r="F91" s="104">
        <v>1</v>
      </c>
      <c r="G91" s="106">
        <v>52500</v>
      </c>
      <c r="H91" s="106">
        <f t="shared" si="5"/>
        <v>52500</v>
      </c>
      <c r="I91" s="104"/>
      <c r="J91" s="104"/>
      <c r="K91" s="104"/>
      <c r="L91" s="104">
        <f>F91-I91</f>
        <v>1</v>
      </c>
      <c r="M91" s="104"/>
      <c r="N91" s="106">
        <f t="shared" si="6"/>
        <v>52500</v>
      </c>
      <c r="O91" s="104"/>
      <c r="P91" s="107" t="s">
        <v>26</v>
      </c>
      <c r="Q91" s="108" t="s">
        <v>82</v>
      </c>
      <c r="R91" s="109" t="s">
        <v>83</v>
      </c>
      <c r="S91" s="104"/>
    </row>
    <row r="92" spans="1:19" s="98" customFormat="1" x14ac:dyDescent="0.15">
      <c r="A92" s="113">
        <v>38807</v>
      </c>
      <c r="B92" s="114"/>
      <c r="C92" s="114" t="s">
        <v>30</v>
      </c>
      <c r="D92" s="115" t="s">
        <v>92</v>
      </c>
      <c r="E92" s="115"/>
      <c r="F92" s="114"/>
      <c r="G92" s="116"/>
      <c r="H92" s="116"/>
      <c r="I92" s="114">
        <v>1</v>
      </c>
      <c r="J92" s="116">
        <v>52500</v>
      </c>
      <c r="K92" s="116">
        <f>I92*J92</f>
        <v>52500</v>
      </c>
      <c r="L92" s="114">
        <v>0</v>
      </c>
      <c r="M92" s="114"/>
      <c r="N92" s="116">
        <v>0</v>
      </c>
      <c r="O92" s="114"/>
      <c r="P92" s="117" t="s">
        <v>26</v>
      </c>
      <c r="Q92" s="118"/>
      <c r="R92" s="119"/>
      <c r="S92" s="114"/>
    </row>
    <row r="93" spans="1:19" x14ac:dyDescent="0.15">
      <c r="A93" s="103">
        <v>35780</v>
      </c>
      <c r="B93" s="104"/>
      <c r="C93" s="104" t="s">
        <v>34</v>
      </c>
      <c r="D93" s="105" t="s">
        <v>93</v>
      </c>
      <c r="E93" s="105"/>
      <c r="F93" s="104">
        <v>1</v>
      </c>
      <c r="G93" s="106">
        <v>35350</v>
      </c>
      <c r="H93" s="106">
        <f t="shared" si="5"/>
        <v>35350</v>
      </c>
      <c r="I93" s="104"/>
      <c r="J93" s="104"/>
      <c r="K93" s="104"/>
      <c r="L93" s="104">
        <f>F93-I93</f>
        <v>1</v>
      </c>
      <c r="M93" s="104"/>
      <c r="N93" s="106">
        <f t="shared" si="6"/>
        <v>35350</v>
      </c>
      <c r="O93" s="104"/>
      <c r="P93" s="107" t="s">
        <v>26</v>
      </c>
      <c r="Q93" s="108" t="s">
        <v>82</v>
      </c>
      <c r="R93" s="109" t="s">
        <v>83</v>
      </c>
      <c r="S93" s="104"/>
    </row>
    <row r="94" spans="1:19" s="98" customFormat="1" x14ac:dyDescent="0.15">
      <c r="A94" s="113">
        <v>38807</v>
      </c>
      <c r="B94" s="114"/>
      <c r="C94" s="114" t="s">
        <v>30</v>
      </c>
      <c r="D94" s="115" t="s">
        <v>93</v>
      </c>
      <c r="E94" s="115"/>
      <c r="F94" s="114"/>
      <c r="G94" s="116"/>
      <c r="H94" s="116"/>
      <c r="I94" s="114">
        <v>1</v>
      </c>
      <c r="J94" s="116">
        <v>35350</v>
      </c>
      <c r="K94" s="116">
        <f>I94*J94</f>
        <v>35350</v>
      </c>
      <c r="L94" s="114">
        <v>0</v>
      </c>
      <c r="M94" s="114"/>
      <c r="N94" s="116">
        <v>0</v>
      </c>
      <c r="O94" s="114"/>
      <c r="P94" s="117" t="s">
        <v>26</v>
      </c>
      <c r="Q94" s="118"/>
      <c r="R94" s="119"/>
      <c r="S94" s="114"/>
    </row>
    <row r="95" spans="1:19" ht="24" x14ac:dyDescent="0.15">
      <c r="A95" s="103">
        <v>35704</v>
      </c>
      <c r="B95" s="104"/>
      <c r="C95" s="104" t="s">
        <v>34</v>
      </c>
      <c r="D95" s="105" t="s">
        <v>94</v>
      </c>
      <c r="E95" s="105"/>
      <c r="F95" s="104">
        <v>1</v>
      </c>
      <c r="G95" s="106">
        <v>25920</v>
      </c>
      <c r="H95" s="106">
        <f>F95*G95</f>
        <v>25920</v>
      </c>
      <c r="I95" s="104"/>
      <c r="J95" s="104"/>
      <c r="K95" s="104"/>
      <c r="L95" s="104">
        <f>F95-I95</f>
        <v>1</v>
      </c>
      <c r="M95" s="104"/>
      <c r="N95" s="106">
        <f>H95-K95</f>
        <v>25920</v>
      </c>
      <c r="O95" s="104"/>
      <c r="P95" s="107" t="s">
        <v>26</v>
      </c>
      <c r="Q95" s="108" t="s">
        <v>76</v>
      </c>
      <c r="R95" s="109" t="s">
        <v>95</v>
      </c>
      <c r="S95" s="104"/>
    </row>
    <row r="96" spans="1:19" s="98" customFormat="1" ht="24" x14ac:dyDescent="0.15">
      <c r="A96" s="113">
        <v>39538</v>
      </c>
      <c r="B96" s="114"/>
      <c r="C96" s="114" t="s">
        <v>30</v>
      </c>
      <c r="D96" s="115" t="s">
        <v>94</v>
      </c>
      <c r="E96" s="115"/>
      <c r="F96" s="114"/>
      <c r="G96" s="116"/>
      <c r="H96" s="116"/>
      <c r="I96" s="114">
        <v>1</v>
      </c>
      <c r="J96" s="114">
        <v>25920</v>
      </c>
      <c r="K96" s="114">
        <v>25920</v>
      </c>
      <c r="L96" s="114">
        <v>0</v>
      </c>
      <c r="M96" s="114"/>
      <c r="N96" s="116">
        <v>0</v>
      </c>
      <c r="O96" s="114"/>
      <c r="P96" s="117" t="s">
        <v>26</v>
      </c>
      <c r="Q96" s="118" t="s">
        <v>76</v>
      </c>
      <c r="R96" s="119" t="s">
        <v>95</v>
      </c>
      <c r="S96" s="114"/>
    </row>
    <row r="97" spans="1:19" ht="24" x14ac:dyDescent="0.15">
      <c r="A97" s="103">
        <v>35704</v>
      </c>
      <c r="B97" s="104"/>
      <c r="C97" s="104" t="s">
        <v>34</v>
      </c>
      <c r="D97" s="105" t="s">
        <v>96</v>
      </c>
      <c r="E97" s="105"/>
      <c r="F97" s="104">
        <v>1</v>
      </c>
      <c r="G97" s="106">
        <v>25920</v>
      </c>
      <c r="H97" s="106">
        <f>F97*G97</f>
        <v>25920</v>
      </c>
      <c r="I97" s="104"/>
      <c r="J97" s="104"/>
      <c r="K97" s="104"/>
      <c r="L97" s="104">
        <f>F97-I97</f>
        <v>1</v>
      </c>
      <c r="M97" s="104"/>
      <c r="N97" s="106">
        <f>H97-K97</f>
        <v>25920</v>
      </c>
      <c r="O97" s="104"/>
      <c r="P97" s="107" t="s">
        <v>26</v>
      </c>
      <c r="Q97" s="108" t="s">
        <v>76</v>
      </c>
      <c r="R97" s="109" t="s">
        <v>95</v>
      </c>
      <c r="S97" s="104"/>
    </row>
    <row r="98" spans="1:19" s="98" customFormat="1" ht="24" x14ac:dyDescent="0.15">
      <c r="A98" s="113">
        <v>39538</v>
      </c>
      <c r="B98" s="114"/>
      <c r="C98" s="114" t="s">
        <v>30</v>
      </c>
      <c r="D98" s="115" t="s">
        <v>96</v>
      </c>
      <c r="E98" s="115"/>
      <c r="F98" s="114"/>
      <c r="G98" s="116"/>
      <c r="H98" s="116"/>
      <c r="I98" s="114">
        <v>1</v>
      </c>
      <c r="J98" s="114">
        <v>25920</v>
      </c>
      <c r="K98" s="114">
        <v>25920</v>
      </c>
      <c r="L98" s="114">
        <v>0</v>
      </c>
      <c r="M98" s="114"/>
      <c r="N98" s="116">
        <v>0</v>
      </c>
      <c r="O98" s="114"/>
      <c r="P98" s="117" t="s">
        <v>26</v>
      </c>
      <c r="Q98" s="118" t="s">
        <v>76</v>
      </c>
      <c r="R98" s="119" t="s">
        <v>95</v>
      </c>
      <c r="S98" s="114"/>
    </row>
    <row r="99" spans="1:19" ht="24" x14ac:dyDescent="0.15">
      <c r="A99" s="103">
        <v>35674</v>
      </c>
      <c r="B99" s="104"/>
      <c r="C99" s="104" t="s">
        <v>34</v>
      </c>
      <c r="D99" s="105" t="s">
        <v>97</v>
      </c>
      <c r="E99" s="105"/>
      <c r="F99" s="104">
        <v>2</v>
      </c>
      <c r="G99" s="106">
        <v>19800</v>
      </c>
      <c r="H99" s="106">
        <f>F99*G99</f>
        <v>39600</v>
      </c>
      <c r="I99" s="104"/>
      <c r="J99" s="104"/>
      <c r="K99" s="104"/>
      <c r="L99" s="104">
        <f>F99-I99</f>
        <v>2</v>
      </c>
      <c r="M99" s="104">
        <v>19800</v>
      </c>
      <c r="N99" s="106">
        <f>H99-K99</f>
        <v>39600</v>
      </c>
      <c r="O99" s="104"/>
      <c r="P99" s="107" t="s">
        <v>26</v>
      </c>
      <c r="Q99" s="108" t="s">
        <v>76</v>
      </c>
      <c r="R99" s="109" t="s">
        <v>95</v>
      </c>
      <c r="S99" s="104"/>
    </row>
    <row r="100" spans="1:19" s="98" customFormat="1" ht="24" x14ac:dyDescent="0.15">
      <c r="A100" s="113">
        <v>39538</v>
      </c>
      <c r="B100" s="114"/>
      <c r="C100" s="114" t="s">
        <v>30</v>
      </c>
      <c r="D100" s="115" t="s">
        <v>98</v>
      </c>
      <c r="E100" s="115"/>
      <c r="F100" s="114"/>
      <c r="G100" s="116"/>
      <c r="H100" s="116"/>
      <c r="I100" s="114">
        <v>2</v>
      </c>
      <c r="J100" s="116">
        <v>19800</v>
      </c>
      <c r="K100" s="116">
        <f>I100*J100</f>
        <v>39600</v>
      </c>
      <c r="L100" s="114">
        <v>0</v>
      </c>
      <c r="M100" s="114"/>
      <c r="N100" s="116">
        <v>0</v>
      </c>
      <c r="O100" s="114"/>
      <c r="P100" s="117" t="s">
        <v>26</v>
      </c>
      <c r="Q100" s="118"/>
      <c r="R100" s="119"/>
      <c r="S100" s="114"/>
    </row>
    <row r="101" spans="1:19" x14ac:dyDescent="0.15">
      <c r="A101" s="16">
        <v>39164</v>
      </c>
      <c r="B101" s="17"/>
      <c r="C101" s="17" t="s">
        <v>34</v>
      </c>
      <c r="D101" s="18" t="s">
        <v>99</v>
      </c>
      <c r="E101" s="18"/>
      <c r="F101" s="17">
        <v>1</v>
      </c>
      <c r="G101" s="19">
        <v>21168</v>
      </c>
      <c r="H101" s="19">
        <f>F101*G101</f>
        <v>21168</v>
      </c>
      <c r="I101" s="17"/>
      <c r="J101" s="17"/>
      <c r="K101" s="17"/>
      <c r="L101" s="17">
        <f>F101-I101</f>
        <v>1</v>
      </c>
      <c r="M101" s="17"/>
      <c r="N101" s="19">
        <f>H101-K101</f>
        <v>21168</v>
      </c>
      <c r="O101" s="17" t="s">
        <v>518</v>
      </c>
      <c r="P101" s="20" t="s">
        <v>26</v>
      </c>
      <c r="Q101" s="21" t="s">
        <v>76</v>
      </c>
      <c r="R101" s="22" t="s">
        <v>95</v>
      </c>
      <c r="S101" s="17"/>
    </row>
    <row r="102" spans="1:19" x14ac:dyDescent="0.15">
      <c r="A102" s="103">
        <v>39229</v>
      </c>
      <c r="B102" s="104"/>
      <c r="C102" s="104" t="s">
        <v>88</v>
      </c>
      <c r="D102" s="105" t="s">
        <v>100</v>
      </c>
      <c r="E102" s="105"/>
      <c r="F102" s="104">
        <v>1</v>
      </c>
      <c r="G102" s="106"/>
      <c r="H102" s="106"/>
      <c r="I102" s="104"/>
      <c r="J102" s="104"/>
      <c r="K102" s="104"/>
      <c r="L102" s="104">
        <v>1</v>
      </c>
      <c r="M102" s="104"/>
      <c r="N102" s="104"/>
      <c r="O102" s="104"/>
      <c r="P102" s="107" t="s">
        <v>26</v>
      </c>
      <c r="Q102" s="108" t="s">
        <v>76</v>
      </c>
      <c r="R102" s="109" t="s">
        <v>95</v>
      </c>
      <c r="S102" s="104"/>
    </row>
    <row r="103" spans="1:19" s="98" customFormat="1" x14ac:dyDescent="0.15">
      <c r="A103" s="113">
        <v>40633</v>
      </c>
      <c r="B103" s="114"/>
      <c r="C103" s="114" t="s">
        <v>30</v>
      </c>
      <c r="D103" s="115" t="s">
        <v>100</v>
      </c>
      <c r="E103" s="115"/>
      <c r="F103" s="114"/>
      <c r="G103" s="116"/>
      <c r="H103" s="116"/>
      <c r="I103" s="114">
        <v>1</v>
      </c>
      <c r="J103" s="114"/>
      <c r="K103" s="114"/>
      <c r="L103" s="114">
        <v>0</v>
      </c>
      <c r="M103" s="114"/>
      <c r="N103" s="114">
        <v>0</v>
      </c>
      <c r="O103" s="114"/>
      <c r="P103" s="117" t="s">
        <v>26</v>
      </c>
      <c r="Q103" s="118"/>
      <c r="R103" s="119"/>
      <c r="S103" s="114"/>
    </row>
    <row r="104" spans="1:19" ht="24" x14ac:dyDescent="0.15">
      <c r="A104" s="386"/>
      <c r="B104" s="387"/>
      <c r="C104" s="387" t="s">
        <v>34</v>
      </c>
      <c r="D104" s="388" t="s">
        <v>101</v>
      </c>
      <c r="E104" s="388"/>
      <c r="F104" s="387">
        <v>1</v>
      </c>
      <c r="G104" s="389"/>
      <c r="H104" s="389"/>
      <c r="I104" s="387"/>
      <c r="J104" s="387"/>
      <c r="K104" s="387"/>
      <c r="L104" s="387"/>
      <c r="M104" s="387"/>
      <c r="N104" s="389"/>
      <c r="O104" s="387" t="s">
        <v>519</v>
      </c>
      <c r="P104" s="390" t="s">
        <v>26</v>
      </c>
      <c r="Q104" s="391" t="s">
        <v>436</v>
      </c>
      <c r="R104" s="392" t="s">
        <v>439</v>
      </c>
      <c r="S104" s="387"/>
    </row>
    <row r="105" spans="1:19" ht="24" x14ac:dyDescent="0.15">
      <c r="A105" s="386"/>
      <c r="B105" s="387"/>
      <c r="C105" s="401" t="s">
        <v>417</v>
      </c>
      <c r="D105" s="402" t="s">
        <v>101</v>
      </c>
      <c r="E105" s="402"/>
      <c r="F105" s="403"/>
      <c r="G105" s="404"/>
      <c r="H105" s="404"/>
      <c r="I105" s="403">
        <v>1</v>
      </c>
      <c r="J105" s="403"/>
      <c r="K105" s="403"/>
      <c r="L105" s="403">
        <v>0</v>
      </c>
      <c r="M105" s="403"/>
      <c r="N105" s="404">
        <v>0</v>
      </c>
      <c r="O105" s="403" t="s">
        <v>519</v>
      </c>
      <c r="P105" s="405" t="s">
        <v>26</v>
      </c>
      <c r="Q105" s="406" t="s">
        <v>436</v>
      </c>
      <c r="R105" s="407" t="s">
        <v>439</v>
      </c>
      <c r="S105" s="403"/>
    </row>
    <row r="106" spans="1:19" ht="24" x14ac:dyDescent="0.15">
      <c r="A106" s="16"/>
      <c r="B106" s="17"/>
      <c r="C106" s="17" t="s">
        <v>34</v>
      </c>
      <c r="D106" s="18" t="s">
        <v>948</v>
      </c>
      <c r="E106" s="18"/>
      <c r="F106" s="17">
        <v>1</v>
      </c>
      <c r="G106" s="19"/>
      <c r="H106" s="19"/>
      <c r="I106" s="17"/>
      <c r="J106" s="17"/>
      <c r="K106" s="17"/>
      <c r="L106" s="17"/>
      <c r="M106" s="17"/>
      <c r="N106" s="19"/>
      <c r="O106" s="17" t="s">
        <v>520</v>
      </c>
      <c r="P106" s="20" t="s">
        <v>26</v>
      </c>
      <c r="Q106" s="21" t="s">
        <v>436</v>
      </c>
      <c r="R106" s="22" t="s">
        <v>439</v>
      </c>
      <c r="S106" s="17"/>
    </row>
    <row r="107" spans="1:19" ht="24" x14ac:dyDescent="0.15">
      <c r="A107" s="16"/>
      <c r="B107" s="17"/>
      <c r="C107" s="17" t="s">
        <v>34</v>
      </c>
      <c r="D107" s="18" t="s">
        <v>948</v>
      </c>
      <c r="E107" s="18"/>
      <c r="F107" s="17">
        <v>1</v>
      </c>
      <c r="G107" s="19"/>
      <c r="H107" s="19"/>
      <c r="I107" s="17"/>
      <c r="J107" s="17"/>
      <c r="K107" s="17"/>
      <c r="L107" s="17"/>
      <c r="M107" s="17"/>
      <c r="N107" s="19"/>
      <c r="O107" s="17" t="s">
        <v>521</v>
      </c>
      <c r="P107" s="20" t="s">
        <v>26</v>
      </c>
      <c r="Q107" s="21" t="s">
        <v>436</v>
      </c>
      <c r="R107" s="22" t="s">
        <v>439</v>
      </c>
      <c r="S107" s="17"/>
    </row>
    <row r="108" spans="1:19" ht="36" x14ac:dyDescent="0.15">
      <c r="A108" s="386"/>
      <c r="B108" s="387"/>
      <c r="C108" s="387" t="s">
        <v>34</v>
      </c>
      <c r="D108" s="388" t="s">
        <v>102</v>
      </c>
      <c r="E108" s="388"/>
      <c r="F108" s="387">
        <v>1</v>
      </c>
      <c r="G108" s="389"/>
      <c r="H108" s="389"/>
      <c r="I108" s="387"/>
      <c r="J108" s="387"/>
      <c r="K108" s="387"/>
      <c r="L108" s="387"/>
      <c r="M108" s="387"/>
      <c r="N108" s="389"/>
      <c r="O108" s="387" t="s">
        <v>522</v>
      </c>
      <c r="P108" s="390" t="s">
        <v>26</v>
      </c>
      <c r="Q108" s="391" t="s">
        <v>436</v>
      </c>
      <c r="R108" s="392" t="s">
        <v>439</v>
      </c>
      <c r="S108" s="387"/>
    </row>
    <row r="109" spans="1:19" ht="36" x14ac:dyDescent="0.15">
      <c r="A109" s="386"/>
      <c r="B109" s="387"/>
      <c r="C109" s="401" t="s">
        <v>417</v>
      </c>
      <c r="D109" s="402" t="s">
        <v>102</v>
      </c>
      <c r="E109" s="402"/>
      <c r="F109" s="403"/>
      <c r="G109" s="404"/>
      <c r="H109" s="404"/>
      <c r="I109" s="403">
        <v>1</v>
      </c>
      <c r="J109" s="403"/>
      <c r="K109" s="403"/>
      <c r="L109" s="403"/>
      <c r="M109" s="403"/>
      <c r="N109" s="404"/>
      <c r="O109" s="403" t="s">
        <v>522</v>
      </c>
      <c r="P109" s="405" t="s">
        <v>26</v>
      </c>
      <c r="Q109" s="406" t="s">
        <v>436</v>
      </c>
      <c r="R109" s="407" t="s">
        <v>439</v>
      </c>
      <c r="S109" s="403"/>
    </row>
    <row r="110" spans="1:19" ht="24" x14ac:dyDescent="0.15">
      <c r="A110" s="386"/>
      <c r="B110" s="387"/>
      <c r="C110" s="387" t="s">
        <v>34</v>
      </c>
      <c r="D110" s="388" t="s">
        <v>103</v>
      </c>
      <c r="E110" s="388"/>
      <c r="F110" s="387">
        <v>1</v>
      </c>
      <c r="G110" s="389"/>
      <c r="H110" s="389"/>
      <c r="I110" s="387"/>
      <c r="J110" s="387"/>
      <c r="K110" s="387"/>
      <c r="L110" s="387"/>
      <c r="M110" s="387"/>
      <c r="N110" s="389"/>
      <c r="O110" s="387" t="s">
        <v>523</v>
      </c>
      <c r="P110" s="390" t="s">
        <v>26</v>
      </c>
      <c r="Q110" s="391" t="s">
        <v>436</v>
      </c>
      <c r="R110" s="392" t="s">
        <v>440</v>
      </c>
      <c r="S110" s="387"/>
    </row>
    <row r="111" spans="1:19" ht="27" customHeight="1" x14ac:dyDescent="0.15">
      <c r="A111" s="386"/>
      <c r="B111" s="387"/>
      <c r="C111" s="401" t="s">
        <v>417</v>
      </c>
      <c r="D111" s="402" t="s">
        <v>103</v>
      </c>
      <c r="E111" s="402"/>
      <c r="F111" s="403"/>
      <c r="G111" s="404"/>
      <c r="H111" s="404"/>
      <c r="I111" s="403">
        <v>1</v>
      </c>
      <c r="J111" s="403"/>
      <c r="K111" s="403"/>
      <c r="L111" s="403"/>
      <c r="M111" s="403"/>
      <c r="N111" s="404"/>
      <c r="O111" s="403" t="s">
        <v>523</v>
      </c>
      <c r="P111" s="405" t="s">
        <v>26</v>
      </c>
      <c r="Q111" s="406" t="s">
        <v>436</v>
      </c>
      <c r="R111" s="407" t="s">
        <v>440</v>
      </c>
      <c r="S111" s="403"/>
    </row>
    <row r="112" spans="1:19" ht="30.75" customHeight="1" x14ac:dyDescent="0.15">
      <c r="A112" s="386"/>
      <c r="B112" s="387"/>
      <c r="C112" s="387"/>
      <c r="D112" s="388" t="s">
        <v>104</v>
      </c>
      <c r="E112" s="388"/>
      <c r="F112" s="387">
        <v>1</v>
      </c>
      <c r="G112" s="389"/>
      <c r="H112" s="389"/>
      <c r="I112" s="387"/>
      <c r="J112" s="387"/>
      <c r="K112" s="387"/>
      <c r="L112" s="387"/>
      <c r="M112" s="387"/>
      <c r="N112" s="389"/>
      <c r="O112" s="387" t="s">
        <v>524</v>
      </c>
      <c r="P112" s="390" t="s">
        <v>26</v>
      </c>
      <c r="Q112" s="391" t="s">
        <v>436</v>
      </c>
      <c r="R112" s="392" t="s">
        <v>439</v>
      </c>
      <c r="S112" s="387"/>
    </row>
    <row r="113" spans="1:19" ht="27.75" customHeight="1" x14ac:dyDescent="0.15">
      <c r="A113" s="400"/>
      <c r="B113" s="401"/>
      <c r="C113" s="401" t="s">
        <v>417</v>
      </c>
      <c r="D113" s="416" t="s">
        <v>104</v>
      </c>
      <c r="E113" s="402"/>
      <c r="F113" s="403"/>
      <c r="G113" s="404"/>
      <c r="H113" s="404"/>
      <c r="I113" s="403">
        <v>1</v>
      </c>
      <c r="J113" s="403"/>
      <c r="K113" s="403"/>
      <c r="L113" s="403"/>
      <c r="M113" s="403"/>
      <c r="N113" s="404"/>
      <c r="O113" s="403" t="s">
        <v>524</v>
      </c>
      <c r="P113" s="405" t="s">
        <v>26</v>
      </c>
      <c r="Q113" s="406" t="s">
        <v>436</v>
      </c>
      <c r="R113" s="407" t="s">
        <v>439</v>
      </c>
      <c r="S113" s="403"/>
    </row>
    <row r="114" spans="1:19" x14ac:dyDescent="0.15">
      <c r="A114" s="16"/>
      <c r="B114" s="17"/>
      <c r="C114" s="17"/>
      <c r="D114" s="18" t="s">
        <v>105</v>
      </c>
      <c r="E114" s="18"/>
      <c r="F114" s="17">
        <v>1</v>
      </c>
      <c r="G114" s="19"/>
      <c r="H114" s="19"/>
      <c r="I114" s="17"/>
      <c r="J114" s="17"/>
      <c r="K114" s="17"/>
      <c r="L114" s="17"/>
      <c r="M114" s="17"/>
      <c r="N114" s="19"/>
      <c r="O114" s="17" t="s">
        <v>525</v>
      </c>
      <c r="P114" s="20" t="s">
        <v>26</v>
      </c>
      <c r="Q114" s="21" t="s">
        <v>436</v>
      </c>
      <c r="R114" s="22" t="s">
        <v>439</v>
      </c>
      <c r="S114" s="17"/>
    </row>
    <row r="115" spans="1:19" ht="30" customHeight="1" x14ac:dyDescent="0.15">
      <c r="A115" s="386"/>
      <c r="B115" s="387"/>
      <c r="C115" s="387"/>
      <c r="D115" s="388" t="s">
        <v>106</v>
      </c>
      <c r="E115" s="388"/>
      <c r="F115" s="387">
        <v>1</v>
      </c>
      <c r="G115" s="389"/>
      <c r="H115" s="389"/>
      <c r="I115" s="387"/>
      <c r="J115" s="387"/>
      <c r="K115" s="387"/>
      <c r="L115" s="387"/>
      <c r="M115" s="387"/>
      <c r="N115" s="389"/>
      <c r="O115" s="387" t="s">
        <v>526</v>
      </c>
      <c r="P115" s="390" t="s">
        <v>26</v>
      </c>
      <c r="Q115" s="391" t="s">
        <v>436</v>
      </c>
      <c r="R115" s="392" t="s">
        <v>439</v>
      </c>
      <c r="S115" s="387"/>
    </row>
    <row r="116" spans="1:19" ht="27.75" customHeight="1" x14ac:dyDescent="0.15">
      <c r="A116" s="400"/>
      <c r="B116" s="401"/>
      <c r="C116" s="401" t="s">
        <v>417</v>
      </c>
      <c r="D116" s="402" t="s">
        <v>106</v>
      </c>
      <c r="E116" s="402"/>
      <c r="F116" s="403">
        <v>1</v>
      </c>
      <c r="G116" s="404"/>
      <c r="H116" s="404"/>
      <c r="I116" s="403"/>
      <c r="J116" s="403"/>
      <c r="K116" s="403"/>
      <c r="L116" s="403"/>
      <c r="M116" s="403"/>
      <c r="N116" s="404"/>
      <c r="O116" s="403" t="s">
        <v>526</v>
      </c>
      <c r="P116" s="405" t="s">
        <v>26</v>
      </c>
      <c r="Q116" s="406" t="s">
        <v>436</v>
      </c>
      <c r="R116" s="407" t="s">
        <v>439</v>
      </c>
      <c r="S116" s="403"/>
    </row>
    <row r="117" spans="1:19" ht="21.75" customHeight="1" x14ac:dyDescent="0.15">
      <c r="A117" s="16"/>
      <c r="B117" s="17"/>
      <c r="C117" s="17"/>
      <c r="D117" s="18" t="s">
        <v>107</v>
      </c>
      <c r="E117" s="18"/>
      <c r="F117" s="17">
        <v>1</v>
      </c>
      <c r="G117" s="19"/>
      <c r="H117" s="19"/>
      <c r="I117" s="17"/>
      <c r="J117" s="17"/>
      <c r="K117" s="17"/>
      <c r="L117" s="17"/>
      <c r="M117" s="17"/>
      <c r="N117" s="19"/>
      <c r="O117" s="17" t="s">
        <v>527</v>
      </c>
      <c r="P117" s="20" t="s">
        <v>26</v>
      </c>
      <c r="Q117" s="21" t="s">
        <v>436</v>
      </c>
      <c r="R117" s="22" t="s">
        <v>439</v>
      </c>
      <c r="S117" s="17"/>
    </row>
    <row r="118" spans="1:19" ht="21.75" customHeight="1" x14ac:dyDescent="0.15">
      <c r="A118" s="386"/>
      <c r="B118" s="387"/>
      <c r="C118" s="401" t="s">
        <v>417</v>
      </c>
      <c r="D118" s="402" t="s">
        <v>107</v>
      </c>
      <c r="E118" s="402"/>
      <c r="F118" s="403">
        <v>1</v>
      </c>
      <c r="G118" s="404"/>
      <c r="H118" s="404"/>
      <c r="I118" s="403"/>
      <c r="J118" s="403"/>
      <c r="K118" s="403"/>
      <c r="L118" s="403"/>
      <c r="M118" s="403"/>
      <c r="N118" s="404"/>
      <c r="O118" s="403" t="s">
        <v>527</v>
      </c>
      <c r="P118" s="405" t="s">
        <v>26</v>
      </c>
      <c r="Q118" s="406" t="s">
        <v>436</v>
      </c>
      <c r="R118" s="407" t="s">
        <v>439</v>
      </c>
      <c r="S118" s="403"/>
    </row>
    <row r="119" spans="1:19" ht="32.25" customHeight="1" x14ac:dyDescent="0.15">
      <c r="A119" s="16"/>
      <c r="B119" s="17"/>
      <c r="C119" s="17"/>
      <c r="D119" s="18" t="s">
        <v>108</v>
      </c>
      <c r="E119" s="18"/>
      <c r="F119" s="17">
        <v>1</v>
      </c>
      <c r="G119" s="19"/>
      <c r="H119" s="19"/>
      <c r="I119" s="17"/>
      <c r="J119" s="17"/>
      <c r="K119" s="17"/>
      <c r="L119" s="17"/>
      <c r="M119" s="17"/>
      <c r="N119" s="19"/>
      <c r="O119" s="17" t="s">
        <v>528</v>
      </c>
      <c r="P119" s="20" t="s">
        <v>26</v>
      </c>
      <c r="Q119" s="21" t="s">
        <v>436</v>
      </c>
      <c r="R119" s="22" t="s">
        <v>439</v>
      </c>
      <c r="S119" s="17"/>
    </row>
    <row r="120" spans="1:19" ht="24" x14ac:dyDescent="0.15">
      <c r="A120" s="16">
        <v>39456</v>
      </c>
      <c r="B120" s="17"/>
      <c r="C120" s="17" t="s">
        <v>91</v>
      </c>
      <c r="D120" s="18" t="s">
        <v>109</v>
      </c>
      <c r="E120" s="18"/>
      <c r="F120" s="17">
        <v>1</v>
      </c>
      <c r="G120" s="19"/>
      <c r="H120" s="19"/>
      <c r="I120" s="17"/>
      <c r="J120" s="17"/>
      <c r="K120" s="17"/>
      <c r="L120" s="17"/>
      <c r="M120" s="17"/>
      <c r="N120" s="19"/>
      <c r="O120" s="17" t="s">
        <v>529</v>
      </c>
      <c r="P120" s="20" t="s">
        <v>26</v>
      </c>
      <c r="Q120" s="21" t="s">
        <v>436</v>
      </c>
      <c r="R120" s="22" t="s">
        <v>437</v>
      </c>
      <c r="S120" s="17"/>
    </row>
    <row r="121" spans="1:19" ht="31.5" customHeight="1" x14ac:dyDescent="0.15">
      <c r="A121" s="16">
        <v>39533</v>
      </c>
      <c r="B121" s="17"/>
      <c r="C121" s="17" t="s">
        <v>416</v>
      </c>
      <c r="D121" s="18" t="s">
        <v>933</v>
      </c>
      <c r="E121" s="18"/>
      <c r="F121" s="17">
        <v>1</v>
      </c>
      <c r="G121" s="19">
        <v>334950</v>
      </c>
      <c r="H121" s="19">
        <v>334950</v>
      </c>
      <c r="I121" s="17"/>
      <c r="J121" s="17"/>
      <c r="K121" s="17"/>
      <c r="L121" s="17"/>
      <c r="M121" s="17"/>
      <c r="N121" s="19">
        <v>334950</v>
      </c>
      <c r="O121" s="17" t="s">
        <v>934</v>
      </c>
      <c r="P121" s="20" t="s">
        <v>39</v>
      </c>
      <c r="Q121" s="21"/>
      <c r="R121" s="22"/>
      <c r="S121" s="17" t="s">
        <v>932</v>
      </c>
    </row>
    <row r="122" spans="1:19" s="188" customFormat="1" ht="31.5" customHeight="1" x14ac:dyDescent="0.15">
      <c r="A122" s="211">
        <v>43448</v>
      </c>
      <c r="B122" s="212"/>
      <c r="C122" s="212" t="s">
        <v>417</v>
      </c>
      <c r="D122" s="213" t="s">
        <v>933</v>
      </c>
      <c r="E122" s="213"/>
      <c r="F122" s="212"/>
      <c r="G122" s="214"/>
      <c r="H122" s="214"/>
      <c r="I122" s="212">
        <v>1</v>
      </c>
      <c r="J122" s="212">
        <v>334950</v>
      </c>
      <c r="K122" s="212">
        <v>334950</v>
      </c>
      <c r="L122" s="212"/>
      <c r="M122" s="212"/>
      <c r="N122" s="214">
        <v>0</v>
      </c>
      <c r="O122" s="212" t="s">
        <v>934</v>
      </c>
      <c r="P122" s="215" t="s">
        <v>39</v>
      </c>
      <c r="Q122" s="216"/>
      <c r="R122" s="217"/>
      <c r="S122" s="212" t="s">
        <v>932</v>
      </c>
    </row>
    <row r="123" spans="1:19" ht="36.75" customHeight="1" x14ac:dyDescent="0.15">
      <c r="A123" s="16" t="s">
        <v>110</v>
      </c>
      <c r="B123" s="17"/>
      <c r="C123" s="17" t="s">
        <v>91</v>
      </c>
      <c r="D123" s="18" t="s">
        <v>111</v>
      </c>
      <c r="E123" s="18"/>
      <c r="F123" s="17">
        <v>1</v>
      </c>
      <c r="G123" s="19"/>
      <c r="H123" s="19"/>
      <c r="I123" s="17"/>
      <c r="J123" s="17"/>
      <c r="K123" s="17"/>
      <c r="L123" s="17"/>
      <c r="M123" s="17"/>
      <c r="N123" s="19"/>
      <c r="O123" s="17" t="s">
        <v>530</v>
      </c>
      <c r="P123" s="20" t="s">
        <v>26</v>
      </c>
      <c r="Q123" s="21" t="s">
        <v>436</v>
      </c>
      <c r="R123" s="22" t="s">
        <v>438</v>
      </c>
      <c r="S123" s="17"/>
    </row>
    <row r="124" spans="1:19" ht="39.75" customHeight="1" x14ac:dyDescent="0.15">
      <c r="A124" s="16">
        <v>40550</v>
      </c>
      <c r="B124" s="17"/>
      <c r="C124" s="17" t="s">
        <v>91</v>
      </c>
      <c r="D124" s="18" t="s">
        <v>112</v>
      </c>
      <c r="E124" s="18"/>
      <c r="F124" s="17">
        <v>1</v>
      </c>
      <c r="G124" s="19"/>
      <c r="H124" s="19"/>
      <c r="I124" s="17"/>
      <c r="J124" s="17"/>
      <c r="K124" s="17"/>
      <c r="L124" s="17"/>
      <c r="M124" s="17"/>
      <c r="N124" s="19"/>
      <c r="O124" s="17" t="s">
        <v>531</v>
      </c>
      <c r="P124" s="20" t="s">
        <v>26</v>
      </c>
      <c r="Q124" s="21" t="s">
        <v>436</v>
      </c>
      <c r="R124" s="22" t="s">
        <v>439</v>
      </c>
      <c r="S124" s="17"/>
    </row>
    <row r="125" spans="1:19" ht="24" x14ac:dyDescent="0.15">
      <c r="A125" s="16">
        <v>40613</v>
      </c>
      <c r="B125" s="17"/>
      <c r="C125" s="17" t="s">
        <v>91</v>
      </c>
      <c r="D125" s="18" t="s">
        <v>113</v>
      </c>
      <c r="E125" s="18"/>
      <c r="F125" s="17">
        <v>1</v>
      </c>
      <c r="G125" s="19"/>
      <c r="H125" s="19"/>
      <c r="I125" s="17"/>
      <c r="J125" s="17"/>
      <c r="K125" s="17"/>
      <c r="L125" s="17"/>
      <c r="M125" s="17"/>
      <c r="N125" s="19"/>
      <c r="O125" s="17" t="s">
        <v>532</v>
      </c>
      <c r="P125" s="20" t="s">
        <v>26</v>
      </c>
      <c r="Q125" s="21" t="s">
        <v>436</v>
      </c>
      <c r="R125" s="22" t="s">
        <v>437</v>
      </c>
      <c r="S125" s="17"/>
    </row>
    <row r="126" spans="1:19" ht="36" x14ac:dyDescent="0.15">
      <c r="A126" s="228"/>
      <c r="B126" s="229"/>
      <c r="C126" s="229"/>
      <c r="D126" s="230" t="s">
        <v>114</v>
      </c>
      <c r="E126" s="230"/>
      <c r="F126" s="229">
        <v>1</v>
      </c>
      <c r="G126" s="231"/>
      <c r="H126" s="231"/>
      <c r="I126" s="229"/>
      <c r="J126" s="229"/>
      <c r="K126" s="229"/>
      <c r="L126" s="229"/>
      <c r="M126" s="229"/>
      <c r="N126" s="231"/>
      <c r="O126" s="229" t="s">
        <v>533</v>
      </c>
      <c r="P126" s="232" t="s">
        <v>26</v>
      </c>
      <c r="Q126" s="233" t="s">
        <v>436</v>
      </c>
      <c r="R126" s="234" t="s">
        <v>439</v>
      </c>
      <c r="S126" s="229"/>
    </row>
    <row r="127" spans="1:19" ht="36" x14ac:dyDescent="0.15">
      <c r="A127" s="235">
        <v>41825</v>
      </c>
      <c r="B127" s="236"/>
      <c r="C127" s="236" t="s">
        <v>417</v>
      </c>
      <c r="D127" s="237" t="s">
        <v>114</v>
      </c>
      <c r="E127" s="237"/>
      <c r="F127" s="236">
        <v>1</v>
      </c>
      <c r="G127" s="238"/>
      <c r="H127" s="238"/>
      <c r="I127" s="236"/>
      <c r="J127" s="236"/>
      <c r="K127" s="236"/>
      <c r="L127" s="236"/>
      <c r="M127" s="236"/>
      <c r="N127" s="238"/>
      <c r="O127" s="236" t="s">
        <v>533</v>
      </c>
      <c r="P127" s="239" t="s">
        <v>26</v>
      </c>
      <c r="Q127" s="240" t="s">
        <v>436</v>
      </c>
      <c r="R127" s="241" t="s">
        <v>439</v>
      </c>
      <c r="S127" s="236"/>
    </row>
    <row r="128" spans="1:19" ht="36" x14ac:dyDescent="0.15">
      <c r="A128" s="251"/>
      <c r="B128" s="252"/>
      <c r="C128" s="252"/>
      <c r="D128" s="244" t="s">
        <v>115</v>
      </c>
      <c r="E128" s="244"/>
      <c r="F128" s="243">
        <v>1</v>
      </c>
      <c r="G128" s="247"/>
      <c r="H128" s="247"/>
      <c r="I128" s="243"/>
      <c r="J128" s="243"/>
      <c r="K128" s="243"/>
      <c r="L128" s="243"/>
      <c r="M128" s="243"/>
      <c r="N128" s="247"/>
      <c r="O128" s="243" t="s">
        <v>534</v>
      </c>
      <c r="P128" s="248" t="s">
        <v>26</v>
      </c>
      <c r="Q128" s="249" t="s">
        <v>436</v>
      </c>
      <c r="R128" s="250" t="s">
        <v>439</v>
      </c>
      <c r="S128" s="243" t="s">
        <v>900</v>
      </c>
    </row>
    <row r="129" spans="1:19" ht="36" x14ac:dyDescent="0.15">
      <c r="A129" s="242">
        <v>41823</v>
      </c>
      <c r="B129" s="243"/>
      <c r="C129" s="243" t="s">
        <v>891</v>
      </c>
      <c r="D129" s="244" t="s">
        <v>115</v>
      </c>
      <c r="E129" s="245"/>
      <c r="F129" s="246"/>
      <c r="G129" s="247"/>
      <c r="H129" s="247"/>
      <c r="I129" s="243">
        <v>1</v>
      </c>
      <c r="J129" s="243"/>
      <c r="K129" s="243"/>
      <c r="L129" s="243">
        <v>0</v>
      </c>
      <c r="M129" s="243"/>
      <c r="N129" s="247"/>
      <c r="O129" s="243" t="s">
        <v>534</v>
      </c>
      <c r="P129" s="248" t="s">
        <v>26</v>
      </c>
      <c r="Q129" s="249" t="s">
        <v>436</v>
      </c>
      <c r="R129" s="250" t="s">
        <v>439</v>
      </c>
      <c r="S129" s="243" t="s">
        <v>900</v>
      </c>
    </row>
    <row r="130" spans="1:19" ht="33.75" customHeight="1" x14ac:dyDescent="0.15">
      <c r="A130" s="16"/>
      <c r="B130" s="17"/>
      <c r="C130" s="17" t="s">
        <v>34</v>
      </c>
      <c r="D130" s="18" t="s">
        <v>116</v>
      </c>
      <c r="E130" s="18"/>
      <c r="F130" s="17">
        <v>1</v>
      </c>
      <c r="G130" s="19"/>
      <c r="H130" s="19"/>
      <c r="I130" s="17"/>
      <c r="J130" s="17"/>
      <c r="K130" s="17"/>
      <c r="L130" s="17"/>
      <c r="M130" s="17"/>
      <c r="N130" s="19"/>
      <c r="O130" s="17" t="s">
        <v>535</v>
      </c>
      <c r="P130" s="20" t="s">
        <v>26</v>
      </c>
      <c r="Q130" s="21" t="s">
        <v>436</v>
      </c>
      <c r="R130" s="22" t="s">
        <v>439</v>
      </c>
      <c r="S130" s="17"/>
    </row>
    <row r="131" spans="1:19" ht="42" customHeight="1" x14ac:dyDescent="0.15">
      <c r="A131" s="16" t="s">
        <v>117</v>
      </c>
      <c r="B131" s="17"/>
      <c r="C131" s="17" t="s">
        <v>34</v>
      </c>
      <c r="D131" s="18" t="s">
        <v>118</v>
      </c>
      <c r="E131" s="18"/>
      <c r="F131" s="17">
        <v>1</v>
      </c>
      <c r="G131" s="19">
        <v>17700</v>
      </c>
      <c r="H131" s="19">
        <v>17700</v>
      </c>
      <c r="I131" s="17"/>
      <c r="J131" s="17"/>
      <c r="K131" s="17"/>
      <c r="L131" s="17">
        <v>1</v>
      </c>
      <c r="M131" s="17">
        <v>17700</v>
      </c>
      <c r="N131" s="19">
        <v>17700</v>
      </c>
      <c r="O131" s="17" t="s">
        <v>536</v>
      </c>
      <c r="P131" s="20" t="s">
        <v>26</v>
      </c>
      <c r="Q131" s="21" t="s">
        <v>441</v>
      </c>
      <c r="R131" s="22" t="s">
        <v>442</v>
      </c>
      <c r="S131" s="17"/>
    </row>
    <row r="132" spans="1:19" ht="47.25" customHeight="1" x14ac:dyDescent="0.15">
      <c r="A132" s="31"/>
      <c r="B132" s="28"/>
      <c r="C132" s="28" t="s">
        <v>91</v>
      </c>
      <c r="D132" s="32" t="s">
        <v>119</v>
      </c>
      <c r="E132" s="32"/>
      <c r="F132" s="28">
        <v>1</v>
      </c>
      <c r="G132" s="38"/>
      <c r="H132" s="38"/>
      <c r="I132" s="28"/>
      <c r="J132" s="28"/>
      <c r="K132" s="28"/>
      <c r="L132" s="28">
        <v>1</v>
      </c>
      <c r="M132" s="28"/>
      <c r="N132" s="28"/>
      <c r="O132" s="17" t="s">
        <v>537</v>
      </c>
      <c r="P132" s="20" t="s">
        <v>26</v>
      </c>
      <c r="Q132" s="21" t="s">
        <v>443</v>
      </c>
      <c r="R132" s="22" t="s">
        <v>444</v>
      </c>
      <c r="S132" s="17"/>
    </row>
    <row r="133" spans="1:19" ht="48" customHeight="1" x14ac:dyDescent="0.15">
      <c r="A133" s="31" t="s">
        <v>120</v>
      </c>
      <c r="B133" s="28"/>
      <c r="C133" s="28" t="s">
        <v>91</v>
      </c>
      <c r="D133" s="32" t="s">
        <v>121</v>
      </c>
      <c r="E133" s="32"/>
      <c r="F133" s="28">
        <v>1</v>
      </c>
      <c r="G133" s="38"/>
      <c r="H133" s="38"/>
      <c r="I133" s="28"/>
      <c r="J133" s="28"/>
      <c r="K133" s="28"/>
      <c r="L133" s="28">
        <v>1</v>
      </c>
      <c r="M133" s="28"/>
      <c r="N133" s="28"/>
      <c r="O133" s="17" t="s">
        <v>538</v>
      </c>
      <c r="P133" s="20" t="s">
        <v>26</v>
      </c>
      <c r="Q133" s="21" t="s">
        <v>443</v>
      </c>
      <c r="R133" s="22" t="s">
        <v>444</v>
      </c>
      <c r="S133" s="17"/>
    </row>
    <row r="134" spans="1:19" ht="47.25" customHeight="1" x14ac:dyDescent="0.15">
      <c r="A134" s="31"/>
      <c r="B134" s="28"/>
      <c r="C134" s="28" t="s">
        <v>122</v>
      </c>
      <c r="D134" s="32" t="s">
        <v>123</v>
      </c>
      <c r="E134" s="32"/>
      <c r="F134" s="28">
        <v>1</v>
      </c>
      <c r="G134" s="38"/>
      <c r="H134" s="38"/>
      <c r="I134" s="28"/>
      <c r="J134" s="28"/>
      <c r="K134" s="28"/>
      <c r="L134" s="28"/>
      <c r="M134" s="28"/>
      <c r="N134" s="28"/>
      <c r="O134" s="17" t="s">
        <v>539</v>
      </c>
      <c r="P134" s="20" t="s">
        <v>26</v>
      </c>
      <c r="Q134" s="21" t="s">
        <v>443</v>
      </c>
      <c r="R134" s="22" t="s">
        <v>444</v>
      </c>
      <c r="S134" s="17"/>
    </row>
    <row r="135" spans="1:19" ht="30.75" customHeight="1" x14ac:dyDescent="0.15">
      <c r="A135" s="386"/>
      <c r="B135" s="387"/>
      <c r="C135" s="387"/>
      <c r="D135" s="388" t="s">
        <v>124</v>
      </c>
      <c r="E135" s="388"/>
      <c r="F135" s="387">
        <v>1</v>
      </c>
      <c r="G135" s="389"/>
      <c r="H135" s="389"/>
      <c r="I135" s="387"/>
      <c r="J135" s="387"/>
      <c r="K135" s="387"/>
      <c r="L135" s="387"/>
      <c r="M135" s="387"/>
      <c r="N135" s="387"/>
      <c r="O135" s="387" t="s">
        <v>540</v>
      </c>
      <c r="P135" s="390" t="s">
        <v>26</v>
      </c>
      <c r="Q135" s="391" t="s">
        <v>443</v>
      </c>
      <c r="R135" s="392" t="s">
        <v>445</v>
      </c>
      <c r="S135" s="387"/>
    </row>
    <row r="136" spans="1:19" ht="30.75" customHeight="1" x14ac:dyDescent="0.15">
      <c r="A136" s="400"/>
      <c r="B136" s="401"/>
      <c r="C136" s="401" t="s">
        <v>417</v>
      </c>
      <c r="D136" s="402" t="s">
        <v>124</v>
      </c>
      <c r="E136" s="402"/>
      <c r="F136" s="403"/>
      <c r="G136" s="404"/>
      <c r="H136" s="404"/>
      <c r="I136" s="403">
        <v>1</v>
      </c>
      <c r="J136" s="403"/>
      <c r="K136" s="403"/>
      <c r="L136" s="403"/>
      <c r="M136" s="403"/>
      <c r="N136" s="403"/>
      <c r="O136" s="403" t="s">
        <v>540</v>
      </c>
      <c r="P136" s="405" t="s">
        <v>26</v>
      </c>
      <c r="Q136" s="406" t="s">
        <v>443</v>
      </c>
      <c r="R136" s="407" t="s">
        <v>445</v>
      </c>
      <c r="S136" s="403"/>
    </row>
    <row r="137" spans="1:19" ht="36.75" customHeight="1" x14ac:dyDescent="0.15">
      <c r="A137" s="31"/>
      <c r="B137" s="28"/>
      <c r="C137" s="28" t="s">
        <v>34</v>
      </c>
      <c r="D137" s="32" t="s">
        <v>125</v>
      </c>
      <c r="E137" s="32"/>
      <c r="F137" s="28">
        <v>1</v>
      </c>
      <c r="G137" s="38"/>
      <c r="H137" s="38"/>
      <c r="I137" s="28"/>
      <c r="J137" s="28"/>
      <c r="K137" s="28"/>
      <c r="L137" s="28"/>
      <c r="M137" s="28"/>
      <c r="N137" s="28"/>
      <c r="O137" s="17" t="s">
        <v>541</v>
      </c>
      <c r="P137" s="20" t="s">
        <v>26</v>
      </c>
      <c r="Q137" s="21" t="s">
        <v>436</v>
      </c>
      <c r="R137" s="22" t="s">
        <v>446</v>
      </c>
      <c r="S137" s="17"/>
    </row>
    <row r="138" spans="1:19" ht="45" customHeight="1" x14ac:dyDescent="0.15">
      <c r="A138" s="253">
        <v>34472</v>
      </c>
      <c r="B138" s="253">
        <v>34472</v>
      </c>
      <c r="C138" s="254" t="s">
        <v>38</v>
      </c>
      <c r="D138" s="255" t="s">
        <v>315</v>
      </c>
      <c r="E138" s="255"/>
      <c r="F138" s="254">
        <v>6</v>
      </c>
      <c r="G138" s="256">
        <v>57000</v>
      </c>
      <c r="H138" s="256">
        <f>F138*G138</f>
        <v>342000</v>
      </c>
      <c r="I138" s="254"/>
      <c r="J138" s="254"/>
      <c r="K138" s="254"/>
      <c r="L138" s="254">
        <f>F138-I138</f>
        <v>6</v>
      </c>
      <c r="M138" s="254">
        <v>57000</v>
      </c>
      <c r="N138" s="256">
        <f>H138-K138</f>
        <v>342000</v>
      </c>
      <c r="O138" s="255" t="s">
        <v>542</v>
      </c>
      <c r="P138" s="296" t="s">
        <v>317</v>
      </c>
      <c r="Q138" s="258" t="s">
        <v>31</v>
      </c>
      <c r="R138" s="259" t="s">
        <v>42</v>
      </c>
      <c r="S138" s="254"/>
    </row>
    <row r="139" spans="1:19" ht="45" customHeight="1" x14ac:dyDescent="0.15">
      <c r="A139" s="260">
        <v>42551</v>
      </c>
      <c r="B139" s="260"/>
      <c r="C139" s="261" t="s">
        <v>417</v>
      </c>
      <c r="D139" s="262" t="s">
        <v>315</v>
      </c>
      <c r="E139" s="262"/>
      <c r="F139" s="261"/>
      <c r="G139" s="263"/>
      <c r="H139" s="263"/>
      <c r="I139" s="261">
        <v>6</v>
      </c>
      <c r="J139" s="261">
        <v>57000</v>
      </c>
      <c r="K139" s="261">
        <v>342000</v>
      </c>
      <c r="L139" s="261">
        <v>0</v>
      </c>
      <c r="M139" s="261">
        <v>0</v>
      </c>
      <c r="N139" s="263">
        <v>0</v>
      </c>
      <c r="O139" s="262"/>
      <c r="P139" s="297"/>
      <c r="Q139" s="265" t="s">
        <v>31</v>
      </c>
      <c r="R139" s="266" t="s">
        <v>42</v>
      </c>
      <c r="S139" s="261"/>
    </row>
    <row r="140" spans="1:19" ht="24" x14ac:dyDescent="0.15">
      <c r="A140" s="103">
        <v>34472</v>
      </c>
      <c r="B140" s="103">
        <v>34472</v>
      </c>
      <c r="C140" s="104" t="s">
        <v>38</v>
      </c>
      <c r="D140" s="105" t="s">
        <v>318</v>
      </c>
      <c r="E140" s="105"/>
      <c r="F140" s="104">
        <v>24</v>
      </c>
      <c r="G140" s="106">
        <v>25000</v>
      </c>
      <c r="H140" s="106">
        <f>F140*G140</f>
        <v>600000</v>
      </c>
      <c r="I140" s="104"/>
      <c r="J140" s="104"/>
      <c r="K140" s="104"/>
      <c r="L140" s="104">
        <f>F140-I140</f>
        <v>24</v>
      </c>
      <c r="M140" s="104">
        <v>25000</v>
      </c>
      <c r="N140" s="106">
        <f>H140-K140</f>
        <v>600000</v>
      </c>
      <c r="O140" s="105"/>
      <c r="P140" s="124" t="s">
        <v>317</v>
      </c>
      <c r="Q140" s="108" t="s">
        <v>31</v>
      </c>
      <c r="R140" s="109" t="s">
        <v>42</v>
      </c>
      <c r="S140" s="104"/>
    </row>
    <row r="141" spans="1:19" s="98" customFormat="1" ht="24" x14ac:dyDescent="0.15">
      <c r="A141" s="113">
        <v>38442</v>
      </c>
      <c r="B141" s="125">
        <v>38442</v>
      </c>
      <c r="C141" s="114" t="s">
        <v>30</v>
      </c>
      <c r="D141" s="115" t="s">
        <v>318</v>
      </c>
      <c r="E141" s="115"/>
      <c r="F141" s="114"/>
      <c r="G141" s="116"/>
      <c r="H141" s="116"/>
      <c r="I141" s="104">
        <v>24</v>
      </c>
      <c r="J141" s="106">
        <v>25000</v>
      </c>
      <c r="K141" s="106">
        <f>I141*J141</f>
        <v>600000</v>
      </c>
      <c r="L141" s="114">
        <v>0</v>
      </c>
      <c r="M141" s="114"/>
      <c r="N141" s="116">
        <v>0</v>
      </c>
      <c r="O141" s="126"/>
      <c r="P141" s="117" t="s">
        <v>317</v>
      </c>
      <c r="Q141" s="118" t="s">
        <v>31</v>
      </c>
      <c r="R141" s="119" t="s">
        <v>42</v>
      </c>
      <c r="S141" s="114"/>
    </row>
    <row r="142" spans="1:19" ht="55.5" customHeight="1" x14ac:dyDescent="0.15">
      <c r="A142" s="16"/>
      <c r="B142" s="17"/>
      <c r="C142" s="17" t="s">
        <v>34</v>
      </c>
      <c r="D142" s="18" t="s">
        <v>319</v>
      </c>
      <c r="E142" s="18"/>
      <c r="F142" s="17">
        <v>1</v>
      </c>
      <c r="G142" s="19"/>
      <c r="H142" s="19"/>
      <c r="I142" s="17"/>
      <c r="J142" s="17"/>
      <c r="K142" s="17"/>
      <c r="L142" s="17"/>
      <c r="M142" s="17"/>
      <c r="N142" s="19"/>
      <c r="O142" s="17" t="s">
        <v>543</v>
      </c>
      <c r="P142" s="25" t="s">
        <v>317</v>
      </c>
      <c r="Q142" s="21" t="s">
        <v>31</v>
      </c>
      <c r="R142" s="22" t="s">
        <v>42</v>
      </c>
      <c r="S142" s="17"/>
    </row>
    <row r="143" spans="1:19" ht="33" customHeight="1" x14ac:dyDescent="0.15">
      <c r="A143" s="386"/>
      <c r="B143" s="387"/>
      <c r="C143" s="387" t="s">
        <v>416</v>
      </c>
      <c r="D143" s="388" t="s">
        <v>320</v>
      </c>
      <c r="E143" s="388"/>
      <c r="F143" s="387">
        <v>1</v>
      </c>
      <c r="G143" s="389"/>
      <c r="H143" s="389"/>
      <c r="I143" s="387"/>
      <c r="J143" s="387"/>
      <c r="K143" s="387"/>
      <c r="L143" s="387"/>
      <c r="M143" s="387"/>
      <c r="N143" s="389"/>
      <c r="O143" s="387" t="s">
        <v>544</v>
      </c>
      <c r="P143" s="469" t="s">
        <v>317</v>
      </c>
      <c r="Q143" s="391" t="s">
        <v>31</v>
      </c>
      <c r="R143" s="392" t="s">
        <v>42</v>
      </c>
      <c r="S143" s="387"/>
    </row>
    <row r="144" spans="1:19" ht="24" x14ac:dyDescent="0.15">
      <c r="A144" s="386"/>
      <c r="B144" s="387"/>
      <c r="C144" s="401" t="s">
        <v>417</v>
      </c>
      <c r="D144" s="402" t="s">
        <v>320</v>
      </c>
      <c r="E144" s="402"/>
      <c r="F144" s="403"/>
      <c r="G144" s="404"/>
      <c r="H144" s="404"/>
      <c r="I144" s="403">
        <v>1</v>
      </c>
      <c r="J144" s="403"/>
      <c r="K144" s="403"/>
      <c r="L144" s="403"/>
      <c r="M144" s="403"/>
      <c r="N144" s="404"/>
      <c r="O144" s="403" t="s">
        <v>544</v>
      </c>
      <c r="P144" s="428" t="s">
        <v>317</v>
      </c>
      <c r="Q144" s="406" t="s">
        <v>31</v>
      </c>
      <c r="R144" s="407" t="s">
        <v>42</v>
      </c>
      <c r="S144" s="403"/>
    </row>
    <row r="145" spans="1:19" ht="67.5" customHeight="1" x14ac:dyDescent="0.15">
      <c r="A145" s="459"/>
      <c r="B145" s="460"/>
      <c r="C145" s="460" t="s">
        <v>416</v>
      </c>
      <c r="D145" s="461" t="s">
        <v>321</v>
      </c>
      <c r="E145" s="461"/>
      <c r="F145" s="460">
        <v>1</v>
      </c>
      <c r="G145" s="462"/>
      <c r="H145" s="462"/>
      <c r="I145" s="460"/>
      <c r="J145" s="460"/>
      <c r="K145" s="460"/>
      <c r="L145" s="460"/>
      <c r="M145" s="460"/>
      <c r="N145" s="462"/>
      <c r="O145" s="460" t="s">
        <v>545</v>
      </c>
      <c r="P145" s="463" t="s">
        <v>317</v>
      </c>
      <c r="Q145" s="464" t="s">
        <v>31</v>
      </c>
      <c r="R145" s="465" t="s">
        <v>42</v>
      </c>
      <c r="S145" s="460"/>
    </row>
    <row r="146" spans="1:19" ht="24" x14ac:dyDescent="0.15">
      <c r="A146" s="197">
        <v>34472</v>
      </c>
      <c r="B146" s="197">
        <v>34472</v>
      </c>
      <c r="C146" s="198" t="s">
        <v>38</v>
      </c>
      <c r="D146" s="199" t="s">
        <v>330</v>
      </c>
      <c r="E146" s="199"/>
      <c r="F146" s="198">
        <v>2</v>
      </c>
      <c r="G146" s="200">
        <v>24400</v>
      </c>
      <c r="H146" s="200">
        <f>F146*G146</f>
        <v>48800</v>
      </c>
      <c r="I146" s="198"/>
      <c r="J146" s="198"/>
      <c r="K146" s="198"/>
      <c r="L146" s="198">
        <f>F146-I146</f>
        <v>2</v>
      </c>
      <c r="M146" s="198">
        <v>24400</v>
      </c>
      <c r="N146" s="200">
        <f>H146-K146</f>
        <v>48800</v>
      </c>
      <c r="O146" s="199" t="s">
        <v>546</v>
      </c>
      <c r="P146" s="322" t="s">
        <v>332</v>
      </c>
      <c r="Q146" s="202" t="s">
        <v>31</v>
      </c>
      <c r="R146" s="203" t="s">
        <v>42</v>
      </c>
      <c r="S146" s="198"/>
    </row>
    <row r="147" spans="1:19" s="188" customFormat="1" ht="24" x14ac:dyDescent="0.15">
      <c r="A147" s="204">
        <v>34472</v>
      </c>
      <c r="B147" s="204">
        <v>34472</v>
      </c>
      <c r="C147" s="205" t="s">
        <v>417</v>
      </c>
      <c r="D147" s="206" t="s">
        <v>330</v>
      </c>
      <c r="E147" s="206"/>
      <c r="F147" s="205"/>
      <c r="G147" s="207"/>
      <c r="H147" s="207"/>
      <c r="I147" s="205">
        <v>2</v>
      </c>
      <c r="J147" s="205">
        <v>24400</v>
      </c>
      <c r="K147" s="205">
        <v>48800</v>
      </c>
      <c r="L147" s="205">
        <f>F147-I147</f>
        <v>-2</v>
      </c>
      <c r="M147" s="205">
        <v>24400</v>
      </c>
      <c r="N147" s="207">
        <f>H147-K147</f>
        <v>-48800</v>
      </c>
      <c r="O147" s="206" t="s">
        <v>546</v>
      </c>
      <c r="P147" s="323" t="s">
        <v>332</v>
      </c>
      <c r="Q147" s="209" t="s">
        <v>31</v>
      </c>
      <c r="R147" s="210" t="s">
        <v>42</v>
      </c>
      <c r="S147" s="205"/>
    </row>
    <row r="148" spans="1:19" ht="36.75" customHeight="1" x14ac:dyDescent="0.15">
      <c r="A148" s="29"/>
      <c r="B148" s="17"/>
      <c r="C148" s="17" t="s">
        <v>34</v>
      </c>
      <c r="D148" s="18" t="s">
        <v>333</v>
      </c>
      <c r="E148" s="18"/>
      <c r="F148" s="17">
        <v>2</v>
      </c>
      <c r="G148" s="19"/>
      <c r="H148" s="19"/>
      <c r="I148" s="17"/>
      <c r="J148" s="17"/>
      <c r="K148" s="17"/>
      <c r="L148" s="17"/>
      <c r="M148" s="17"/>
      <c r="N148" s="19"/>
      <c r="O148" s="18" t="s">
        <v>547</v>
      </c>
      <c r="P148" s="20" t="s">
        <v>332</v>
      </c>
      <c r="Q148" s="21" t="s">
        <v>31</v>
      </c>
      <c r="R148" s="22" t="s">
        <v>42</v>
      </c>
      <c r="S148" s="17"/>
    </row>
    <row r="149" spans="1:19" ht="24" x14ac:dyDescent="0.15">
      <c r="A149" s="422"/>
      <c r="B149" s="387"/>
      <c r="C149" s="387" t="s">
        <v>34</v>
      </c>
      <c r="D149" s="388" t="s">
        <v>959</v>
      </c>
      <c r="E149" s="388"/>
      <c r="F149" s="387">
        <v>1</v>
      </c>
      <c r="G149" s="389"/>
      <c r="H149" s="389"/>
      <c r="I149" s="387"/>
      <c r="J149" s="387"/>
      <c r="K149" s="387"/>
      <c r="L149" s="387"/>
      <c r="M149" s="387"/>
      <c r="N149" s="389"/>
      <c r="O149" s="387" t="s">
        <v>548</v>
      </c>
      <c r="P149" s="390" t="s">
        <v>332</v>
      </c>
      <c r="Q149" s="391" t="s">
        <v>31</v>
      </c>
      <c r="R149" s="392" t="s">
        <v>42</v>
      </c>
      <c r="S149" s="387"/>
    </row>
    <row r="150" spans="1:19" ht="27" customHeight="1" x14ac:dyDescent="0.15">
      <c r="A150" s="423"/>
      <c r="B150" s="401"/>
      <c r="C150" s="401" t="s">
        <v>34</v>
      </c>
      <c r="D150" s="402" t="s">
        <v>959</v>
      </c>
      <c r="E150" s="402"/>
      <c r="F150" s="403"/>
      <c r="G150" s="404"/>
      <c r="H150" s="404"/>
      <c r="I150" s="403">
        <v>1</v>
      </c>
      <c r="J150" s="403"/>
      <c r="K150" s="403"/>
      <c r="L150" s="403"/>
      <c r="M150" s="403"/>
      <c r="N150" s="404"/>
      <c r="O150" s="403" t="s">
        <v>548</v>
      </c>
      <c r="P150" s="405" t="s">
        <v>332</v>
      </c>
      <c r="Q150" s="406" t="s">
        <v>31</v>
      </c>
      <c r="R150" s="407" t="s">
        <v>42</v>
      </c>
      <c r="S150" s="403"/>
    </row>
    <row r="151" spans="1:19" x14ac:dyDescent="0.15">
      <c r="A151" s="386">
        <v>34472</v>
      </c>
      <c r="B151" s="386">
        <v>34472</v>
      </c>
      <c r="C151" s="387" t="s">
        <v>38</v>
      </c>
      <c r="D151" s="388" t="s">
        <v>960</v>
      </c>
      <c r="E151" s="388"/>
      <c r="F151" s="387">
        <v>1</v>
      </c>
      <c r="G151" s="389">
        <v>47200</v>
      </c>
      <c r="H151" s="389">
        <f>F151*G151</f>
        <v>47200</v>
      </c>
      <c r="I151" s="387"/>
      <c r="J151" s="387"/>
      <c r="K151" s="387"/>
      <c r="L151" s="387">
        <f>F151-I151</f>
        <v>1</v>
      </c>
      <c r="M151" s="387"/>
      <c r="N151" s="389">
        <f>H151-K151</f>
        <v>47200</v>
      </c>
      <c r="O151" s="387" t="s">
        <v>549</v>
      </c>
      <c r="P151" s="390" t="s">
        <v>335</v>
      </c>
      <c r="Q151" s="391" t="s">
        <v>31</v>
      </c>
      <c r="R151" s="392" t="s">
        <v>42</v>
      </c>
      <c r="S151" s="387"/>
    </row>
    <row r="152" spans="1:19" x14ac:dyDescent="0.15">
      <c r="A152" s="386"/>
      <c r="B152" s="386"/>
      <c r="C152" s="401" t="s">
        <v>417</v>
      </c>
      <c r="D152" s="402" t="s">
        <v>960</v>
      </c>
      <c r="E152" s="402"/>
      <c r="F152" s="403"/>
      <c r="G152" s="404"/>
      <c r="H152" s="404"/>
      <c r="I152" s="403">
        <v>1</v>
      </c>
      <c r="J152" s="404">
        <v>47200</v>
      </c>
      <c r="K152" s="404">
        <f>I152*J152</f>
        <v>47200</v>
      </c>
      <c r="L152" s="403">
        <v>0</v>
      </c>
      <c r="M152" s="403"/>
      <c r="N152" s="404">
        <v>0</v>
      </c>
      <c r="O152" s="403" t="s">
        <v>549</v>
      </c>
      <c r="P152" s="405" t="s">
        <v>335</v>
      </c>
      <c r="Q152" s="406" t="s">
        <v>31</v>
      </c>
      <c r="R152" s="407" t="s">
        <v>42</v>
      </c>
      <c r="S152" s="403"/>
    </row>
    <row r="153" spans="1:19" ht="38.25" customHeight="1" x14ac:dyDescent="0.15">
      <c r="A153" s="103">
        <v>34472</v>
      </c>
      <c r="B153" s="103">
        <v>34472</v>
      </c>
      <c r="C153" s="104" t="s">
        <v>38</v>
      </c>
      <c r="D153" s="105" t="s">
        <v>961</v>
      </c>
      <c r="E153" s="105"/>
      <c r="F153" s="104">
        <v>1</v>
      </c>
      <c r="G153" s="106">
        <v>24800</v>
      </c>
      <c r="H153" s="106">
        <f t="shared" ref="H153:H164" si="7">F153*G153</f>
        <v>24800</v>
      </c>
      <c r="I153" s="104"/>
      <c r="J153" s="104"/>
      <c r="K153" s="104"/>
      <c r="L153" s="104">
        <f>F153-I153</f>
        <v>1</v>
      </c>
      <c r="M153" s="104"/>
      <c r="N153" s="106">
        <f>H153-K153</f>
        <v>24800</v>
      </c>
      <c r="O153" s="104"/>
      <c r="P153" s="107" t="s">
        <v>335</v>
      </c>
      <c r="Q153" s="108" t="s">
        <v>31</v>
      </c>
      <c r="R153" s="109" t="s">
        <v>336</v>
      </c>
      <c r="S153" s="104"/>
    </row>
    <row r="154" spans="1:19" s="98" customFormat="1" ht="33.75" customHeight="1" x14ac:dyDescent="0.15">
      <c r="A154" s="113">
        <v>36250</v>
      </c>
      <c r="B154" s="114"/>
      <c r="C154" s="114" t="s">
        <v>30</v>
      </c>
      <c r="D154" s="115" t="s">
        <v>949</v>
      </c>
      <c r="E154" s="115"/>
      <c r="F154" s="114"/>
      <c r="G154" s="116"/>
      <c r="H154" s="116"/>
      <c r="I154" s="114">
        <v>1</v>
      </c>
      <c r="J154" s="114">
        <v>24800</v>
      </c>
      <c r="K154" s="114">
        <v>24800</v>
      </c>
      <c r="L154" s="114">
        <v>0</v>
      </c>
      <c r="M154" s="114"/>
      <c r="N154" s="116">
        <v>0</v>
      </c>
      <c r="O154" s="114"/>
      <c r="P154" s="117" t="s">
        <v>335</v>
      </c>
      <c r="Q154" s="118"/>
      <c r="R154" s="119"/>
      <c r="S154" s="114"/>
    </row>
    <row r="155" spans="1:19" ht="39" customHeight="1" x14ac:dyDescent="0.15">
      <c r="A155" s="222">
        <v>34472</v>
      </c>
      <c r="B155" s="222">
        <v>34472</v>
      </c>
      <c r="C155" s="189" t="s">
        <v>38</v>
      </c>
      <c r="D155" s="223" t="s">
        <v>337</v>
      </c>
      <c r="E155" s="223"/>
      <c r="F155" s="189">
        <v>1</v>
      </c>
      <c r="G155" s="224">
        <v>69000</v>
      </c>
      <c r="H155" s="224">
        <f t="shared" si="7"/>
        <v>69000</v>
      </c>
      <c r="I155" s="189"/>
      <c r="J155" s="189"/>
      <c r="K155" s="189"/>
      <c r="L155" s="189">
        <f t="shared" ref="L155:L164" si="8">F155-I155</f>
        <v>1</v>
      </c>
      <c r="M155" s="189"/>
      <c r="N155" s="224">
        <f t="shared" ref="N155:N164" si="9">H155-K155</f>
        <v>69000</v>
      </c>
      <c r="O155" s="189" t="s">
        <v>550</v>
      </c>
      <c r="P155" s="225" t="s">
        <v>335</v>
      </c>
      <c r="Q155" s="226" t="s">
        <v>31</v>
      </c>
      <c r="R155" s="227" t="s">
        <v>336</v>
      </c>
      <c r="S155" s="189"/>
    </row>
    <row r="156" spans="1:19" ht="30" customHeight="1" x14ac:dyDescent="0.15">
      <c r="A156" s="196">
        <v>41825</v>
      </c>
      <c r="B156" s="196"/>
      <c r="C156" s="190" t="s">
        <v>417</v>
      </c>
      <c r="D156" s="191" t="s">
        <v>337</v>
      </c>
      <c r="E156" s="191"/>
      <c r="F156" s="190"/>
      <c r="G156" s="192"/>
      <c r="H156" s="192"/>
      <c r="I156" s="190">
        <v>1</v>
      </c>
      <c r="J156" s="190">
        <v>69000</v>
      </c>
      <c r="K156" s="190">
        <v>69000</v>
      </c>
      <c r="L156" s="190">
        <v>0</v>
      </c>
      <c r="M156" s="190"/>
      <c r="N156" s="192">
        <v>0</v>
      </c>
      <c r="O156" s="190" t="s">
        <v>550</v>
      </c>
      <c r="P156" s="193" t="s">
        <v>335</v>
      </c>
      <c r="Q156" s="194" t="s">
        <v>31</v>
      </c>
      <c r="R156" s="195" t="s">
        <v>336</v>
      </c>
      <c r="S156" s="190"/>
    </row>
    <row r="157" spans="1:19" ht="32.25" customHeight="1" x14ac:dyDescent="0.15">
      <c r="A157" s="103">
        <v>34472</v>
      </c>
      <c r="B157" s="103">
        <v>34472</v>
      </c>
      <c r="C157" s="104" t="s">
        <v>38</v>
      </c>
      <c r="D157" s="105" t="s">
        <v>338</v>
      </c>
      <c r="E157" s="105"/>
      <c r="F157" s="104">
        <v>1</v>
      </c>
      <c r="G157" s="106">
        <v>33000</v>
      </c>
      <c r="H157" s="106">
        <f t="shared" si="7"/>
        <v>33000</v>
      </c>
      <c r="I157" s="104"/>
      <c r="J157" s="104"/>
      <c r="K157" s="104"/>
      <c r="L157" s="104">
        <f t="shared" si="8"/>
        <v>1</v>
      </c>
      <c r="M157" s="104"/>
      <c r="N157" s="106">
        <f t="shared" si="9"/>
        <v>33000</v>
      </c>
      <c r="O157" s="104"/>
      <c r="P157" s="107" t="s">
        <v>335</v>
      </c>
      <c r="Q157" s="108" t="s">
        <v>31</v>
      </c>
      <c r="R157" s="109" t="s">
        <v>336</v>
      </c>
      <c r="S157" s="104"/>
    </row>
    <row r="158" spans="1:19" s="98" customFormat="1" ht="46.5" customHeight="1" x14ac:dyDescent="0.15">
      <c r="A158" s="113">
        <v>36250</v>
      </c>
      <c r="B158" s="114"/>
      <c r="C158" s="114" t="s">
        <v>30</v>
      </c>
      <c r="D158" s="115" t="s">
        <v>338</v>
      </c>
      <c r="E158" s="115"/>
      <c r="F158" s="114"/>
      <c r="G158" s="116"/>
      <c r="H158" s="116"/>
      <c r="I158" s="114">
        <v>1</v>
      </c>
      <c r="J158" s="114">
        <v>33000</v>
      </c>
      <c r="K158" s="114">
        <v>33000</v>
      </c>
      <c r="L158" s="114">
        <v>0</v>
      </c>
      <c r="M158" s="114"/>
      <c r="N158" s="116">
        <v>0</v>
      </c>
      <c r="O158" s="114"/>
      <c r="P158" s="117" t="s">
        <v>335</v>
      </c>
      <c r="Q158" s="118"/>
      <c r="R158" s="119"/>
      <c r="S158" s="114"/>
    </row>
    <row r="159" spans="1:19" ht="32.25" customHeight="1" x14ac:dyDescent="0.15">
      <c r="A159" s="103">
        <v>34472</v>
      </c>
      <c r="B159" s="103">
        <v>34472</v>
      </c>
      <c r="C159" s="104" t="s">
        <v>38</v>
      </c>
      <c r="D159" s="105" t="s">
        <v>339</v>
      </c>
      <c r="E159" s="105"/>
      <c r="F159" s="104">
        <v>2</v>
      </c>
      <c r="G159" s="106">
        <v>21800</v>
      </c>
      <c r="H159" s="106">
        <f t="shared" si="7"/>
        <v>43600</v>
      </c>
      <c r="I159" s="104"/>
      <c r="J159" s="104"/>
      <c r="K159" s="104"/>
      <c r="L159" s="104">
        <f t="shared" si="8"/>
        <v>2</v>
      </c>
      <c r="M159" s="104"/>
      <c r="N159" s="106">
        <f t="shared" si="9"/>
        <v>43600</v>
      </c>
      <c r="O159" s="104"/>
      <c r="P159" s="107" t="s">
        <v>335</v>
      </c>
      <c r="Q159" s="108" t="s">
        <v>31</v>
      </c>
      <c r="R159" s="109" t="s">
        <v>336</v>
      </c>
      <c r="S159" s="104"/>
    </row>
    <row r="160" spans="1:19" s="98" customFormat="1" ht="35.25" customHeight="1" x14ac:dyDescent="0.15">
      <c r="A160" s="113">
        <v>36250</v>
      </c>
      <c r="B160" s="114"/>
      <c r="C160" s="114" t="s">
        <v>30</v>
      </c>
      <c r="D160" s="115" t="s">
        <v>339</v>
      </c>
      <c r="E160" s="115"/>
      <c r="F160" s="114"/>
      <c r="G160" s="116"/>
      <c r="H160" s="116"/>
      <c r="I160" s="114">
        <v>1</v>
      </c>
      <c r="J160" s="114">
        <v>21800</v>
      </c>
      <c r="K160" s="114">
        <v>21800</v>
      </c>
      <c r="L160" s="114">
        <v>1</v>
      </c>
      <c r="M160" s="114"/>
      <c r="N160" s="116">
        <v>21800</v>
      </c>
      <c r="O160" s="114"/>
      <c r="P160" s="117" t="s">
        <v>335</v>
      </c>
      <c r="Q160" s="118"/>
      <c r="R160" s="119"/>
      <c r="S160" s="114"/>
    </row>
    <row r="161" spans="1:20" ht="33" customHeight="1" x14ac:dyDescent="0.15">
      <c r="A161" s="16">
        <v>34490</v>
      </c>
      <c r="B161" s="17"/>
      <c r="C161" s="17" t="s">
        <v>34</v>
      </c>
      <c r="D161" s="18" t="s">
        <v>340</v>
      </c>
      <c r="E161" s="18"/>
      <c r="F161" s="17">
        <v>1</v>
      </c>
      <c r="G161" s="19">
        <v>220000</v>
      </c>
      <c r="H161" s="19">
        <f t="shared" si="7"/>
        <v>220000</v>
      </c>
      <c r="I161" s="17"/>
      <c r="J161" s="17"/>
      <c r="K161" s="17"/>
      <c r="L161" s="17">
        <f t="shared" si="8"/>
        <v>1</v>
      </c>
      <c r="M161" s="17"/>
      <c r="N161" s="19">
        <f t="shared" si="9"/>
        <v>220000</v>
      </c>
      <c r="O161" s="17" t="s">
        <v>551</v>
      </c>
      <c r="P161" s="20" t="s">
        <v>335</v>
      </c>
      <c r="Q161" s="21" t="s">
        <v>31</v>
      </c>
      <c r="R161" s="22" t="s">
        <v>336</v>
      </c>
      <c r="S161" s="27"/>
    </row>
    <row r="162" spans="1:20" ht="32.25" customHeight="1" x14ac:dyDescent="0.15">
      <c r="A162" s="103">
        <v>35761</v>
      </c>
      <c r="B162" s="104"/>
      <c r="C162" s="104" t="s">
        <v>34</v>
      </c>
      <c r="D162" s="105" t="s">
        <v>880</v>
      </c>
      <c r="E162" s="105"/>
      <c r="F162" s="104">
        <v>1</v>
      </c>
      <c r="G162" s="106">
        <v>27000</v>
      </c>
      <c r="H162" s="106">
        <f t="shared" si="7"/>
        <v>27000</v>
      </c>
      <c r="I162" s="104"/>
      <c r="J162" s="104"/>
      <c r="K162" s="104"/>
      <c r="L162" s="104">
        <f t="shared" si="8"/>
        <v>1</v>
      </c>
      <c r="M162" s="104"/>
      <c r="N162" s="106">
        <f t="shared" si="9"/>
        <v>27000</v>
      </c>
      <c r="O162" s="104"/>
      <c r="P162" s="107" t="s">
        <v>335</v>
      </c>
      <c r="Q162" s="108" t="s">
        <v>31</v>
      </c>
      <c r="R162" s="109" t="s">
        <v>336</v>
      </c>
      <c r="S162" s="168"/>
    </row>
    <row r="163" spans="1:20" s="98" customFormat="1" ht="32.25" customHeight="1" x14ac:dyDescent="0.15">
      <c r="A163" s="113">
        <v>36616</v>
      </c>
      <c r="B163" s="114"/>
      <c r="C163" s="114" t="s">
        <v>30</v>
      </c>
      <c r="D163" s="115" t="s">
        <v>341</v>
      </c>
      <c r="E163" s="115"/>
      <c r="F163" s="114"/>
      <c r="G163" s="116"/>
      <c r="H163" s="116"/>
      <c r="I163" s="114">
        <v>1</v>
      </c>
      <c r="J163" s="114">
        <v>27000</v>
      </c>
      <c r="K163" s="114">
        <v>27000</v>
      </c>
      <c r="L163" s="114">
        <v>0</v>
      </c>
      <c r="M163" s="114"/>
      <c r="N163" s="116">
        <v>0</v>
      </c>
      <c r="O163" s="114"/>
      <c r="P163" s="117" t="s">
        <v>335</v>
      </c>
      <c r="Q163" s="118"/>
      <c r="R163" s="119"/>
      <c r="S163" s="114"/>
    </row>
    <row r="164" spans="1:20" ht="30" customHeight="1" x14ac:dyDescent="0.15">
      <c r="A164" s="103">
        <v>35860</v>
      </c>
      <c r="B164" s="104"/>
      <c r="C164" s="104" t="s">
        <v>34</v>
      </c>
      <c r="D164" s="105" t="s">
        <v>342</v>
      </c>
      <c r="E164" s="105"/>
      <c r="F164" s="104">
        <v>1</v>
      </c>
      <c r="G164" s="106">
        <v>20000</v>
      </c>
      <c r="H164" s="106">
        <f t="shared" si="7"/>
        <v>20000</v>
      </c>
      <c r="I164" s="104"/>
      <c r="J164" s="104"/>
      <c r="K164" s="104"/>
      <c r="L164" s="104">
        <f t="shared" si="8"/>
        <v>1</v>
      </c>
      <c r="M164" s="104"/>
      <c r="N164" s="106">
        <f t="shared" si="9"/>
        <v>20000</v>
      </c>
      <c r="O164" s="104" t="s">
        <v>552</v>
      </c>
      <c r="P164" s="107" t="s">
        <v>335</v>
      </c>
      <c r="Q164" s="108" t="s">
        <v>31</v>
      </c>
      <c r="R164" s="109" t="s">
        <v>336</v>
      </c>
      <c r="S164" s="104"/>
    </row>
    <row r="165" spans="1:20" ht="35.25" customHeight="1" x14ac:dyDescent="0.15">
      <c r="A165" s="470">
        <v>39172</v>
      </c>
      <c r="B165" s="471"/>
      <c r="C165" s="471" t="s">
        <v>417</v>
      </c>
      <c r="D165" s="439" t="s">
        <v>342</v>
      </c>
      <c r="E165" s="439"/>
      <c r="F165" s="438"/>
      <c r="G165" s="440"/>
      <c r="H165" s="440"/>
      <c r="I165" s="438">
        <v>1</v>
      </c>
      <c r="J165" s="440">
        <v>20000</v>
      </c>
      <c r="K165" s="440">
        <f>I165*J165</f>
        <v>20000</v>
      </c>
      <c r="L165" s="438">
        <v>0</v>
      </c>
      <c r="M165" s="438"/>
      <c r="N165" s="440">
        <v>0</v>
      </c>
      <c r="O165" s="438" t="s">
        <v>552</v>
      </c>
      <c r="P165" s="441" t="s">
        <v>335</v>
      </c>
      <c r="Q165" s="442" t="s">
        <v>31</v>
      </c>
      <c r="R165" s="443" t="s">
        <v>336</v>
      </c>
      <c r="S165" s="438"/>
    </row>
    <row r="166" spans="1:20" ht="30.75" customHeight="1" x14ac:dyDescent="0.15">
      <c r="A166" s="16"/>
      <c r="B166" s="17"/>
      <c r="C166" s="17" t="s">
        <v>34</v>
      </c>
      <c r="D166" s="18" t="s">
        <v>343</v>
      </c>
      <c r="E166" s="24"/>
      <c r="F166" s="17"/>
      <c r="G166" s="19"/>
      <c r="H166" s="19"/>
      <c r="I166" s="17"/>
      <c r="J166" s="17"/>
      <c r="K166" s="17"/>
      <c r="L166" s="17"/>
      <c r="M166" s="17"/>
      <c r="N166" s="19"/>
      <c r="O166" s="17" t="s">
        <v>553</v>
      </c>
      <c r="P166" s="20" t="s">
        <v>335</v>
      </c>
      <c r="Q166" s="21" t="s">
        <v>31</v>
      </c>
      <c r="R166" s="22" t="s">
        <v>336</v>
      </c>
      <c r="S166" s="17"/>
    </row>
    <row r="167" spans="1:20" ht="15.75" customHeight="1" x14ac:dyDescent="0.15">
      <c r="A167" s="386">
        <v>35221</v>
      </c>
      <c r="B167" s="387"/>
      <c r="C167" s="387" t="s">
        <v>34</v>
      </c>
      <c r="D167" s="388" t="s">
        <v>376</v>
      </c>
      <c r="E167" s="388"/>
      <c r="F167" s="387">
        <v>1</v>
      </c>
      <c r="G167" s="389">
        <v>123600</v>
      </c>
      <c r="H167" s="389">
        <f>F167*G167</f>
        <v>123600</v>
      </c>
      <c r="I167" s="387"/>
      <c r="J167" s="387"/>
      <c r="K167" s="387"/>
      <c r="L167" s="387">
        <f>F167-I167</f>
        <v>1</v>
      </c>
      <c r="M167" s="387"/>
      <c r="N167" s="389">
        <f>H167-K167</f>
        <v>123600</v>
      </c>
      <c r="O167" s="387" t="s">
        <v>554</v>
      </c>
      <c r="P167" s="390" t="s">
        <v>378</v>
      </c>
      <c r="Q167" s="391" t="s">
        <v>76</v>
      </c>
      <c r="R167" s="392" t="s">
        <v>32</v>
      </c>
      <c r="S167" s="387"/>
    </row>
    <row r="168" spans="1:20" ht="18.75" customHeight="1" x14ac:dyDescent="0.15">
      <c r="A168" s="400"/>
      <c r="B168" s="401"/>
      <c r="C168" s="401" t="s">
        <v>417</v>
      </c>
      <c r="D168" s="402" t="s">
        <v>376</v>
      </c>
      <c r="E168" s="402"/>
      <c r="F168" s="403"/>
      <c r="G168" s="404"/>
      <c r="H168" s="404"/>
      <c r="I168" s="403">
        <v>1</v>
      </c>
      <c r="J168" s="404">
        <v>123600</v>
      </c>
      <c r="K168" s="404">
        <f>I168*J168</f>
        <v>123600</v>
      </c>
      <c r="L168" s="403">
        <v>0</v>
      </c>
      <c r="M168" s="403"/>
      <c r="N168" s="404">
        <v>0</v>
      </c>
      <c r="O168" s="403" t="s">
        <v>554</v>
      </c>
      <c r="P168" s="405" t="s">
        <v>378</v>
      </c>
      <c r="Q168" s="406" t="s">
        <v>76</v>
      </c>
      <c r="R168" s="407" t="s">
        <v>32</v>
      </c>
      <c r="S168" s="403"/>
    </row>
    <row r="169" spans="1:20" ht="72" x14ac:dyDescent="0.15">
      <c r="A169" s="16">
        <v>41403</v>
      </c>
      <c r="B169" s="17"/>
      <c r="C169" s="17" t="s">
        <v>420</v>
      </c>
      <c r="D169" s="18" t="s">
        <v>460</v>
      </c>
      <c r="E169" s="18" t="s">
        <v>461</v>
      </c>
      <c r="F169" s="17">
        <v>1</v>
      </c>
      <c r="G169" s="19">
        <v>68500</v>
      </c>
      <c r="H169" s="19">
        <v>68500</v>
      </c>
      <c r="I169" s="17"/>
      <c r="J169" s="17"/>
      <c r="K169" s="17"/>
      <c r="L169" s="17">
        <v>1</v>
      </c>
      <c r="M169" s="17"/>
      <c r="N169" s="19">
        <v>68500</v>
      </c>
      <c r="O169" s="17" t="s">
        <v>555</v>
      </c>
      <c r="P169" s="20" t="s">
        <v>39</v>
      </c>
      <c r="Q169" s="21" t="s">
        <v>443</v>
      </c>
      <c r="R169" s="22" t="s">
        <v>444</v>
      </c>
      <c r="S169" s="17"/>
    </row>
    <row r="170" spans="1:20" ht="24" x14ac:dyDescent="0.15">
      <c r="A170" s="386">
        <v>34472</v>
      </c>
      <c r="B170" s="386"/>
      <c r="C170" s="387" t="s">
        <v>38</v>
      </c>
      <c r="D170" s="388" t="s">
        <v>294</v>
      </c>
      <c r="E170" s="388"/>
      <c r="F170" s="413">
        <v>1</v>
      </c>
      <c r="G170" s="414">
        <v>20500</v>
      </c>
      <c r="H170" s="414">
        <f>F170*G170</f>
        <v>20500</v>
      </c>
      <c r="I170" s="387"/>
      <c r="J170" s="387"/>
      <c r="K170" s="387"/>
      <c r="L170" s="387">
        <f t="shared" ref="L170:L189" si="10">F170-I170</f>
        <v>1</v>
      </c>
      <c r="M170" s="387"/>
      <c r="N170" s="389">
        <f>H170-K170</f>
        <v>20500</v>
      </c>
      <c r="O170" s="387" t="s">
        <v>709</v>
      </c>
      <c r="P170" s="390" t="s">
        <v>785</v>
      </c>
      <c r="Q170" s="391" t="s">
        <v>76</v>
      </c>
      <c r="R170" s="392" t="s">
        <v>32</v>
      </c>
      <c r="S170" s="387"/>
    </row>
    <row r="171" spans="1:20" ht="27.75" customHeight="1" x14ac:dyDescent="0.15">
      <c r="A171" s="400"/>
      <c r="B171" s="400"/>
      <c r="C171" s="401" t="s">
        <v>417</v>
      </c>
      <c r="D171" s="402" t="s">
        <v>294</v>
      </c>
      <c r="E171" s="428"/>
      <c r="F171" s="403"/>
      <c r="G171" s="403"/>
      <c r="H171" s="403"/>
      <c r="I171" s="429">
        <v>1</v>
      </c>
      <c r="J171" s="404">
        <v>20500</v>
      </c>
      <c r="K171" s="404">
        <f>I171*J171</f>
        <v>20500</v>
      </c>
      <c r="L171" s="403">
        <v>0</v>
      </c>
      <c r="M171" s="403"/>
      <c r="N171" s="404">
        <v>0</v>
      </c>
      <c r="O171" s="403" t="s">
        <v>709</v>
      </c>
      <c r="P171" s="405" t="s">
        <v>26</v>
      </c>
      <c r="Q171" s="406" t="s">
        <v>76</v>
      </c>
      <c r="R171" s="407" t="s">
        <v>32</v>
      </c>
      <c r="S171" s="403"/>
    </row>
    <row r="172" spans="1:20" ht="89.25" customHeight="1" x14ac:dyDescent="0.15">
      <c r="A172" s="314">
        <v>34472</v>
      </c>
      <c r="B172" s="325"/>
      <c r="C172" s="315" t="s">
        <v>416</v>
      </c>
      <c r="D172" s="316" t="s">
        <v>46</v>
      </c>
      <c r="E172" s="324"/>
      <c r="F172" s="432">
        <v>8</v>
      </c>
      <c r="G172" s="433">
        <v>25000</v>
      </c>
      <c r="H172" s="433">
        <f>F172*G172</f>
        <v>200000</v>
      </c>
      <c r="I172" s="315"/>
      <c r="J172" s="315"/>
      <c r="K172" s="315"/>
      <c r="L172" s="315">
        <f t="shared" si="10"/>
        <v>8</v>
      </c>
      <c r="M172" s="315">
        <v>25000</v>
      </c>
      <c r="N172" s="317">
        <f>H172-K172</f>
        <v>200000</v>
      </c>
      <c r="O172" s="316" t="s">
        <v>799</v>
      </c>
      <c r="P172" s="321" t="s">
        <v>26</v>
      </c>
      <c r="Q172" s="319" t="s">
        <v>31</v>
      </c>
      <c r="R172" s="320" t="s">
        <v>42</v>
      </c>
      <c r="S172" s="316" t="s">
        <v>920</v>
      </c>
      <c r="T172" s="96"/>
    </row>
    <row r="173" spans="1:20" ht="89.25" customHeight="1" x14ac:dyDescent="0.15">
      <c r="A173" s="386">
        <v>34472</v>
      </c>
      <c r="B173" s="386"/>
      <c r="C173" s="387" t="s">
        <v>38</v>
      </c>
      <c r="D173" s="388" t="s">
        <v>800</v>
      </c>
      <c r="E173" s="395"/>
      <c r="F173" s="387">
        <v>7</v>
      </c>
      <c r="G173" s="389"/>
      <c r="H173" s="389"/>
      <c r="I173" s="387"/>
      <c r="J173" s="387"/>
      <c r="K173" s="387"/>
      <c r="L173" s="387">
        <f t="shared" si="10"/>
        <v>7</v>
      </c>
      <c r="M173" s="387"/>
      <c r="N173" s="389"/>
      <c r="O173" s="479" t="s">
        <v>942</v>
      </c>
      <c r="P173" s="390" t="s">
        <v>26</v>
      </c>
      <c r="Q173" s="391" t="s">
        <v>31</v>
      </c>
      <c r="R173" s="392" t="s">
        <v>42</v>
      </c>
      <c r="S173" s="387"/>
    </row>
    <row r="174" spans="1:20" ht="89.25" customHeight="1" x14ac:dyDescent="0.15">
      <c r="A174" s="393" t="s">
        <v>943</v>
      </c>
      <c r="B174" s="393"/>
      <c r="C174" s="394" t="s">
        <v>417</v>
      </c>
      <c r="D174" s="395" t="s">
        <v>800</v>
      </c>
      <c r="E174" s="395"/>
      <c r="F174" s="394"/>
      <c r="G174" s="396"/>
      <c r="H174" s="396"/>
      <c r="I174" s="394">
        <v>7</v>
      </c>
      <c r="J174" s="394"/>
      <c r="K174" s="394"/>
      <c r="L174" s="394">
        <v>0</v>
      </c>
      <c r="M174" s="394"/>
      <c r="N174" s="389"/>
      <c r="O174" s="395" t="s">
        <v>941</v>
      </c>
      <c r="P174" s="397" t="s">
        <v>26</v>
      </c>
      <c r="Q174" s="398" t="s">
        <v>31</v>
      </c>
      <c r="R174" s="399" t="s">
        <v>42</v>
      </c>
      <c r="S174" s="387"/>
    </row>
    <row r="175" spans="1:20" ht="89.25" customHeight="1" x14ac:dyDescent="0.15">
      <c r="A175" s="16">
        <v>34472</v>
      </c>
      <c r="B175" s="16"/>
      <c r="C175" s="17" t="s">
        <v>38</v>
      </c>
      <c r="D175" s="18" t="s">
        <v>801</v>
      </c>
      <c r="E175" s="24"/>
      <c r="F175" s="17">
        <v>2</v>
      </c>
      <c r="G175" s="19"/>
      <c r="H175" s="19"/>
      <c r="I175" s="17"/>
      <c r="J175" s="17"/>
      <c r="K175" s="17"/>
      <c r="L175" s="17">
        <f t="shared" si="10"/>
        <v>2</v>
      </c>
      <c r="M175" s="17"/>
      <c r="N175" s="19"/>
      <c r="O175" s="18" t="s">
        <v>802</v>
      </c>
      <c r="P175" s="20" t="s">
        <v>26</v>
      </c>
      <c r="Q175" s="21" t="s">
        <v>31</v>
      </c>
      <c r="R175" s="22" t="s">
        <v>42</v>
      </c>
      <c r="S175" s="17"/>
    </row>
    <row r="176" spans="1:20" ht="89.25" customHeight="1" x14ac:dyDescent="0.15">
      <c r="A176" s="16">
        <v>34472</v>
      </c>
      <c r="B176" s="16"/>
      <c r="C176" s="17" t="s">
        <v>38</v>
      </c>
      <c r="D176" s="18" t="s">
        <v>803</v>
      </c>
      <c r="E176" s="24"/>
      <c r="F176" s="17">
        <v>13</v>
      </c>
      <c r="G176" s="19"/>
      <c r="H176" s="19"/>
      <c r="I176" s="17"/>
      <c r="J176" s="17"/>
      <c r="K176" s="17"/>
      <c r="L176" s="17">
        <f t="shared" si="10"/>
        <v>13</v>
      </c>
      <c r="M176" s="17"/>
      <c r="N176" s="19"/>
      <c r="O176" s="18" t="s">
        <v>819</v>
      </c>
      <c r="P176" s="20" t="s">
        <v>26</v>
      </c>
      <c r="Q176" s="21" t="s">
        <v>31</v>
      </c>
      <c r="R176" s="22" t="s">
        <v>42</v>
      </c>
      <c r="S176" s="17"/>
    </row>
    <row r="177" spans="1:19" ht="89.25" customHeight="1" x14ac:dyDescent="0.15">
      <c r="A177" s="211">
        <v>34472</v>
      </c>
      <c r="B177" s="211">
        <v>34472</v>
      </c>
      <c r="C177" s="212" t="s">
        <v>417</v>
      </c>
      <c r="D177" s="213" t="s">
        <v>803</v>
      </c>
      <c r="E177" s="213"/>
      <c r="F177" s="212"/>
      <c r="G177" s="214"/>
      <c r="H177" s="214"/>
      <c r="I177" s="212">
        <v>6</v>
      </c>
      <c r="J177" s="212"/>
      <c r="K177" s="212"/>
      <c r="L177" s="212">
        <v>7</v>
      </c>
      <c r="M177" s="212"/>
      <c r="N177" s="214"/>
      <c r="O177" s="213" t="s">
        <v>890</v>
      </c>
      <c r="P177" s="215" t="s">
        <v>26</v>
      </c>
      <c r="Q177" s="216" t="s">
        <v>31</v>
      </c>
      <c r="R177" s="217" t="s">
        <v>42</v>
      </c>
      <c r="S177" s="212"/>
    </row>
    <row r="178" spans="1:19" ht="89.25" customHeight="1" x14ac:dyDescent="0.15">
      <c r="A178" s="211" t="s">
        <v>939</v>
      </c>
      <c r="B178" s="211"/>
      <c r="C178" s="212" t="s">
        <v>417</v>
      </c>
      <c r="D178" s="213" t="s">
        <v>803</v>
      </c>
      <c r="E178" s="213"/>
      <c r="F178" s="212"/>
      <c r="G178" s="214"/>
      <c r="H178" s="214"/>
      <c r="I178" s="212">
        <v>4</v>
      </c>
      <c r="J178" s="212"/>
      <c r="K178" s="212"/>
      <c r="L178" s="212">
        <v>3</v>
      </c>
      <c r="M178" s="212"/>
      <c r="N178" s="214"/>
      <c r="O178" s="213" t="s">
        <v>938</v>
      </c>
      <c r="P178" s="215" t="s">
        <v>26</v>
      </c>
      <c r="Q178" s="216" t="s">
        <v>31</v>
      </c>
      <c r="R178" s="217" t="s">
        <v>42</v>
      </c>
      <c r="S178" s="212"/>
    </row>
    <row r="179" spans="1:19" ht="89.25" customHeight="1" x14ac:dyDescent="0.15">
      <c r="A179" s="211">
        <v>43899</v>
      </c>
      <c r="B179" s="211"/>
      <c r="C179" s="212" t="s">
        <v>417</v>
      </c>
      <c r="D179" s="213" t="s">
        <v>803</v>
      </c>
      <c r="E179" s="213"/>
      <c r="F179" s="212"/>
      <c r="G179" s="214"/>
      <c r="H179" s="214"/>
      <c r="I179" s="212">
        <v>3</v>
      </c>
      <c r="J179" s="212"/>
      <c r="K179" s="212"/>
      <c r="L179" s="212">
        <v>0</v>
      </c>
      <c r="M179" s="212"/>
      <c r="N179" s="214"/>
      <c r="O179" s="213" t="s">
        <v>937</v>
      </c>
      <c r="P179" s="215" t="s">
        <v>39</v>
      </c>
      <c r="Q179" s="216" t="s">
        <v>436</v>
      </c>
      <c r="R179" s="217" t="s">
        <v>42</v>
      </c>
      <c r="S179" s="212"/>
    </row>
    <row r="180" spans="1:19" ht="36.75" customHeight="1" x14ac:dyDescent="0.15">
      <c r="A180" s="16"/>
      <c r="B180" s="17"/>
      <c r="C180" s="17"/>
      <c r="D180" s="18" t="s">
        <v>818</v>
      </c>
      <c r="E180" s="18"/>
      <c r="F180" s="17">
        <v>2</v>
      </c>
      <c r="G180" s="19"/>
      <c r="H180" s="19"/>
      <c r="I180" s="17"/>
      <c r="J180" s="17"/>
      <c r="K180" s="17"/>
      <c r="L180" s="17">
        <f t="shared" si="10"/>
        <v>2</v>
      </c>
      <c r="M180" s="17"/>
      <c r="N180" s="19"/>
      <c r="O180" s="18" t="s">
        <v>823</v>
      </c>
      <c r="P180" s="20" t="s">
        <v>39</v>
      </c>
      <c r="Q180" s="21"/>
      <c r="R180" s="22"/>
      <c r="S180" s="17"/>
    </row>
    <row r="181" spans="1:19" ht="36.75" customHeight="1" x14ac:dyDescent="0.15">
      <c r="A181" s="211">
        <v>43899</v>
      </c>
      <c r="B181" s="212"/>
      <c r="C181" s="212" t="s">
        <v>417</v>
      </c>
      <c r="D181" s="213" t="s">
        <v>818</v>
      </c>
      <c r="E181" s="213"/>
      <c r="F181" s="212"/>
      <c r="G181" s="214"/>
      <c r="H181" s="214"/>
      <c r="I181" s="212">
        <v>1</v>
      </c>
      <c r="J181" s="212"/>
      <c r="K181" s="212"/>
      <c r="L181" s="212">
        <v>1</v>
      </c>
      <c r="M181" s="212"/>
      <c r="N181" s="214"/>
      <c r="O181" s="213" t="s">
        <v>935</v>
      </c>
      <c r="P181" s="215" t="s">
        <v>39</v>
      </c>
      <c r="Q181" s="21"/>
      <c r="R181" s="22"/>
      <c r="S181" s="17"/>
    </row>
    <row r="182" spans="1:19" ht="36" customHeight="1" x14ac:dyDescent="0.15">
      <c r="A182" s="386"/>
      <c r="B182" s="387"/>
      <c r="C182" s="387"/>
      <c r="D182" s="472" t="s">
        <v>820</v>
      </c>
      <c r="E182" s="388"/>
      <c r="F182" s="387">
        <v>2</v>
      </c>
      <c r="G182" s="389"/>
      <c r="H182" s="389"/>
      <c r="I182" s="387"/>
      <c r="J182" s="387"/>
      <c r="K182" s="387"/>
      <c r="L182" s="387">
        <f t="shared" si="10"/>
        <v>2</v>
      </c>
      <c r="M182" s="387"/>
      <c r="N182" s="389"/>
      <c r="O182" s="388" t="s">
        <v>824</v>
      </c>
      <c r="P182" s="390" t="s">
        <v>39</v>
      </c>
      <c r="Q182" s="391"/>
      <c r="R182" s="392"/>
      <c r="S182" s="387"/>
    </row>
    <row r="183" spans="1:19" ht="36" customHeight="1" x14ac:dyDescent="0.15">
      <c r="A183" s="400"/>
      <c r="B183" s="401"/>
      <c r="C183" s="401" t="s">
        <v>417</v>
      </c>
      <c r="D183" s="473" t="s">
        <v>820</v>
      </c>
      <c r="E183" s="402"/>
      <c r="F183" s="403"/>
      <c r="G183" s="404"/>
      <c r="H183" s="404"/>
      <c r="I183" s="403">
        <v>2</v>
      </c>
      <c r="J183" s="403"/>
      <c r="K183" s="403"/>
      <c r="L183" s="403">
        <v>0</v>
      </c>
      <c r="M183" s="403"/>
      <c r="N183" s="404"/>
      <c r="O183" s="402" t="s">
        <v>824</v>
      </c>
      <c r="P183" s="405" t="s">
        <v>39</v>
      </c>
      <c r="Q183" s="406"/>
      <c r="R183" s="407"/>
      <c r="S183" s="403"/>
    </row>
    <row r="184" spans="1:19" ht="36" customHeight="1" x14ac:dyDescent="0.15">
      <c r="A184" s="16"/>
      <c r="B184" s="17"/>
      <c r="C184" s="17"/>
      <c r="D184" s="18" t="s">
        <v>821</v>
      </c>
      <c r="E184" s="18"/>
      <c r="F184" s="17">
        <v>2</v>
      </c>
      <c r="G184" s="19"/>
      <c r="H184" s="19"/>
      <c r="I184" s="17"/>
      <c r="J184" s="17"/>
      <c r="K184" s="17"/>
      <c r="L184" s="17">
        <f t="shared" si="10"/>
        <v>2</v>
      </c>
      <c r="M184" s="17"/>
      <c r="N184" s="19"/>
      <c r="O184" s="18" t="s">
        <v>825</v>
      </c>
      <c r="P184" s="20" t="s">
        <v>39</v>
      </c>
      <c r="Q184" s="21"/>
      <c r="R184" s="22"/>
      <c r="S184" s="17"/>
    </row>
    <row r="185" spans="1:19" ht="36" customHeight="1" x14ac:dyDescent="0.15">
      <c r="A185" s="211">
        <v>44159</v>
      </c>
      <c r="B185" s="212"/>
      <c r="C185" s="212" t="s">
        <v>417</v>
      </c>
      <c r="D185" s="213" t="s">
        <v>821</v>
      </c>
      <c r="E185" s="213"/>
      <c r="F185" s="212"/>
      <c r="G185" s="214"/>
      <c r="H185" s="214"/>
      <c r="I185" s="212">
        <v>2</v>
      </c>
      <c r="J185" s="212"/>
      <c r="K185" s="212"/>
      <c r="L185" s="212">
        <v>0</v>
      </c>
      <c r="M185" s="212"/>
      <c r="N185" s="214"/>
      <c r="O185" s="213" t="s">
        <v>825</v>
      </c>
      <c r="P185" s="215" t="s">
        <v>39</v>
      </c>
      <c r="Q185" s="21"/>
      <c r="R185" s="22"/>
      <c r="S185" s="17"/>
    </row>
    <row r="186" spans="1:19" ht="36.75" customHeight="1" x14ac:dyDescent="0.15">
      <c r="A186" s="386"/>
      <c r="B186" s="387"/>
      <c r="C186" s="387"/>
      <c r="D186" s="474" t="s">
        <v>822</v>
      </c>
      <c r="E186" s="388"/>
      <c r="F186" s="387">
        <v>3</v>
      </c>
      <c r="G186" s="389"/>
      <c r="H186" s="389"/>
      <c r="I186" s="387"/>
      <c r="J186" s="387"/>
      <c r="K186" s="387"/>
      <c r="L186" s="387">
        <f t="shared" si="10"/>
        <v>3</v>
      </c>
      <c r="M186" s="387"/>
      <c r="N186" s="389"/>
      <c r="O186" s="388" t="s">
        <v>826</v>
      </c>
      <c r="P186" s="390" t="s">
        <v>39</v>
      </c>
      <c r="Q186" s="391"/>
      <c r="R186" s="392"/>
      <c r="S186" s="387"/>
    </row>
    <row r="187" spans="1:19" ht="36.75" customHeight="1" x14ac:dyDescent="0.15">
      <c r="A187" s="400"/>
      <c r="B187" s="401"/>
      <c r="C187" s="401" t="s">
        <v>417</v>
      </c>
      <c r="D187" s="475" t="s">
        <v>822</v>
      </c>
      <c r="E187" s="402"/>
      <c r="F187" s="403"/>
      <c r="G187" s="404"/>
      <c r="H187" s="404"/>
      <c r="I187" s="403">
        <v>3</v>
      </c>
      <c r="J187" s="403"/>
      <c r="K187" s="403"/>
      <c r="L187" s="403">
        <v>0</v>
      </c>
      <c r="M187" s="403"/>
      <c r="N187" s="404"/>
      <c r="O187" s="402" t="s">
        <v>826</v>
      </c>
      <c r="P187" s="405" t="s">
        <v>39</v>
      </c>
      <c r="Q187" s="406"/>
      <c r="R187" s="407"/>
      <c r="S187" s="403"/>
    </row>
    <row r="188" spans="1:19" ht="19.5" customHeight="1" x14ac:dyDescent="0.15">
      <c r="A188" s="16"/>
      <c r="B188" s="17"/>
      <c r="C188" s="17"/>
      <c r="D188" s="93" t="s">
        <v>827</v>
      </c>
      <c r="E188" s="18"/>
      <c r="F188" s="17">
        <v>1</v>
      </c>
      <c r="G188" s="19"/>
      <c r="H188" s="19"/>
      <c r="I188" s="17"/>
      <c r="J188" s="17"/>
      <c r="K188" s="17"/>
      <c r="L188" s="17">
        <f t="shared" si="10"/>
        <v>1</v>
      </c>
      <c r="M188" s="17"/>
      <c r="N188" s="19"/>
      <c r="O188" s="18" t="s">
        <v>828</v>
      </c>
      <c r="P188" s="20" t="s">
        <v>39</v>
      </c>
      <c r="Q188" s="21"/>
      <c r="R188" s="22"/>
      <c r="S188" s="17"/>
    </row>
    <row r="189" spans="1:19" ht="20.25" customHeight="1" x14ac:dyDescent="0.15">
      <c r="A189" s="16"/>
      <c r="B189" s="17"/>
      <c r="C189" s="17"/>
      <c r="D189" s="93" t="s">
        <v>830</v>
      </c>
      <c r="E189" s="18"/>
      <c r="F189" s="17">
        <v>1</v>
      </c>
      <c r="G189" s="19"/>
      <c r="H189" s="19"/>
      <c r="I189" s="17"/>
      <c r="J189" s="17"/>
      <c r="K189" s="17"/>
      <c r="L189" s="17">
        <f t="shared" si="10"/>
        <v>1</v>
      </c>
      <c r="M189" s="17"/>
      <c r="N189" s="19"/>
      <c r="O189" s="18" t="s">
        <v>831</v>
      </c>
      <c r="P189" s="20" t="s">
        <v>39</v>
      </c>
      <c r="Q189" s="21"/>
      <c r="R189" s="22"/>
      <c r="S189" s="17"/>
    </row>
    <row r="190" spans="1:19" ht="21" customHeight="1" x14ac:dyDescent="0.15">
      <c r="A190" s="386"/>
      <c r="B190" s="387"/>
      <c r="C190" s="387"/>
      <c r="D190" s="474" t="s">
        <v>833</v>
      </c>
      <c r="E190" s="388"/>
      <c r="F190" s="387">
        <v>1</v>
      </c>
      <c r="G190" s="389"/>
      <c r="H190" s="389"/>
      <c r="I190" s="387"/>
      <c r="J190" s="387"/>
      <c r="K190" s="387"/>
      <c r="L190" s="387">
        <v>1</v>
      </c>
      <c r="M190" s="387"/>
      <c r="N190" s="389"/>
      <c r="O190" s="388" t="s">
        <v>832</v>
      </c>
      <c r="P190" s="390" t="s">
        <v>39</v>
      </c>
      <c r="Q190" s="391"/>
      <c r="R190" s="392"/>
      <c r="S190" s="387"/>
    </row>
    <row r="191" spans="1:19" ht="21" customHeight="1" x14ac:dyDescent="0.15">
      <c r="A191" s="386"/>
      <c r="B191" s="401"/>
      <c r="C191" s="401" t="s">
        <v>417</v>
      </c>
      <c r="D191" s="476" t="s">
        <v>833</v>
      </c>
      <c r="E191" s="402"/>
      <c r="F191" s="403"/>
      <c r="G191" s="404"/>
      <c r="H191" s="404"/>
      <c r="I191" s="403">
        <v>1</v>
      </c>
      <c r="J191" s="403"/>
      <c r="K191" s="403"/>
      <c r="L191" s="403">
        <v>0</v>
      </c>
      <c r="M191" s="403"/>
      <c r="N191" s="404"/>
      <c r="O191" s="402" t="s">
        <v>832</v>
      </c>
      <c r="P191" s="405" t="s">
        <v>39</v>
      </c>
      <c r="Q191" s="406"/>
      <c r="R191" s="407"/>
      <c r="S191" s="403"/>
    </row>
    <row r="192" spans="1:19" ht="27" customHeight="1" x14ac:dyDescent="0.15">
      <c r="A192" s="386"/>
      <c r="B192" s="387"/>
      <c r="C192" s="387"/>
      <c r="D192" s="388" t="s">
        <v>834</v>
      </c>
      <c r="E192" s="388"/>
      <c r="F192" s="387">
        <v>1</v>
      </c>
      <c r="G192" s="389"/>
      <c r="H192" s="389"/>
      <c r="I192" s="387"/>
      <c r="J192" s="387"/>
      <c r="K192" s="387"/>
      <c r="L192" s="387">
        <v>1</v>
      </c>
      <c r="M192" s="387"/>
      <c r="N192" s="389"/>
      <c r="O192" s="388" t="s">
        <v>835</v>
      </c>
      <c r="P192" s="390" t="s">
        <v>39</v>
      </c>
      <c r="Q192" s="391"/>
      <c r="R192" s="392"/>
      <c r="S192" s="387"/>
    </row>
    <row r="193" spans="1:19" ht="27" customHeight="1" x14ac:dyDescent="0.15">
      <c r="A193" s="400"/>
      <c r="B193" s="401"/>
      <c r="C193" s="401" t="s">
        <v>417</v>
      </c>
      <c r="D193" s="402" t="s">
        <v>834</v>
      </c>
      <c r="E193" s="402"/>
      <c r="F193" s="403"/>
      <c r="G193" s="404"/>
      <c r="H193" s="404"/>
      <c r="I193" s="403">
        <v>1</v>
      </c>
      <c r="J193" s="403"/>
      <c r="K193" s="403"/>
      <c r="L193" s="403">
        <v>0</v>
      </c>
      <c r="M193" s="403"/>
      <c r="N193" s="404"/>
      <c r="O193" s="402" t="s">
        <v>835</v>
      </c>
      <c r="P193" s="405" t="s">
        <v>39</v>
      </c>
      <c r="Q193" s="406"/>
      <c r="R193" s="407"/>
      <c r="S193" s="403"/>
    </row>
    <row r="194" spans="1:19" ht="43.9" customHeight="1" x14ac:dyDescent="0.15">
      <c r="A194" s="16"/>
      <c r="B194" s="17"/>
      <c r="C194" s="17"/>
      <c r="D194" s="18" t="s">
        <v>837</v>
      </c>
      <c r="E194" s="18"/>
      <c r="F194" s="17">
        <v>1</v>
      </c>
      <c r="G194" s="19"/>
      <c r="H194" s="19"/>
      <c r="I194" s="17"/>
      <c r="J194" s="17"/>
      <c r="K194" s="17"/>
      <c r="L194" s="17">
        <v>1</v>
      </c>
      <c r="M194" s="17"/>
      <c r="N194" s="19"/>
      <c r="O194" s="18" t="s">
        <v>836</v>
      </c>
      <c r="P194" s="20" t="s">
        <v>39</v>
      </c>
      <c r="Q194" s="21"/>
      <c r="R194" s="22"/>
      <c r="S194" s="17"/>
    </row>
    <row r="195" spans="1:19" s="96" customFormat="1" ht="42" customHeight="1" x14ac:dyDescent="0.15">
      <c r="A195" s="386"/>
      <c r="B195" s="387"/>
      <c r="C195" s="387"/>
      <c r="D195" s="388" t="s">
        <v>862</v>
      </c>
      <c r="E195" s="388" t="s">
        <v>863</v>
      </c>
      <c r="F195" s="387">
        <v>1</v>
      </c>
      <c r="G195" s="389"/>
      <c r="H195" s="389"/>
      <c r="I195" s="387"/>
      <c r="J195" s="387"/>
      <c r="K195" s="387"/>
      <c r="L195" s="387">
        <v>1</v>
      </c>
      <c r="M195" s="387"/>
      <c r="N195" s="389"/>
      <c r="O195" s="388" t="s">
        <v>864</v>
      </c>
      <c r="P195" s="477" t="s">
        <v>39</v>
      </c>
      <c r="Q195" s="391"/>
      <c r="R195" s="392"/>
      <c r="S195" s="387"/>
    </row>
    <row r="196" spans="1:19" s="96" customFormat="1" ht="42" customHeight="1" x14ac:dyDescent="0.15">
      <c r="A196" s="386"/>
      <c r="B196" s="401"/>
      <c r="C196" s="401" t="s">
        <v>417</v>
      </c>
      <c r="D196" s="402" t="s">
        <v>862</v>
      </c>
      <c r="E196" s="402" t="s">
        <v>863</v>
      </c>
      <c r="F196" s="403"/>
      <c r="G196" s="404"/>
      <c r="H196" s="404"/>
      <c r="I196" s="403">
        <v>1</v>
      </c>
      <c r="J196" s="403"/>
      <c r="K196" s="403"/>
      <c r="L196" s="403">
        <v>0</v>
      </c>
      <c r="M196" s="403"/>
      <c r="N196" s="404"/>
      <c r="O196" s="402" t="s">
        <v>864</v>
      </c>
      <c r="P196" s="478" t="s">
        <v>39</v>
      </c>
      <c r="Q196" s="406"/>
      <c r="R196" s="407"/>
      <c r="S196" s="403"/>
    </row>
    <row r="197" spans="1:19" s="96" customFormat="1" ht="42" customHeight="1" x14ac:dyDescent="0.15">
      <c r="A197" s="197">
        <v>41715</v>
      </c>
      <c r="B197" s="198"/>
      <c r="C197" s="198" t="s">
        <v>885</v>
      </c>
      <c r="D197" s="199" t="s">
        <v>887</v>
      </c>
      <c r="E197" s="199" t="s">
        <v>888</v>
      </c>
      <c r="F197" s="198">
        <v>1</v>
      </c>
      <c r="G197" s="200">
        <v>86184</v>
      </c>
      <c r="H197" s="200">
        <v>86184</v>
      </c>
      <c r="I197" s="198"/>
      <c r="J197" s="198"/>
      <c r="K197" s="198"/>
      <c r="L197" s="198">
        <v>1</v>
      </c>
      <c r="M197" s="198">
        <v>86184</v>
      </c>
      <c r="N197" s="200">
        <v>86184</v>
      </c>
      <c r="O197" s="199" t="s">
        <v>886</v>
      </c>
      <c r="P197" s="218" t="s">
        <v>39</v>
      </c>
      <c r="Q197" s="202" t="s">
        <v>899</v>
      </c>
      <c r="R197" s="203" t="s">
        <v>442</v>
      </c>
      <c r="S197" s="199" t="s">
        <v>898</v>
      </c>
    </row>
    <row r="198" spans="1:19" ht="36" customHeight="1" x14ac:dyDescent="0.15">
      <c r="A198" s="197">
        <v>41814</v>
      </c>
      <c r="B198" s="198"/>
      <c r="C198" s="198" t="s">
        <v>891</v>
      </c>
      <c r="D198" s="199" t="s">
        <v>887</v>
      </c>
      <c r="E198" s="199" t="s">
        <v>888</v>
      </c>
      <c r="F198" s="198"/>
      <c r="G198" s="200"/>
      <c r="H198" s="200"/>
      <c r="I198" s="198">
        <v>1</v>
      </c>
      <c r="J198" s="198"/>
      <c r="K198" s="198"/>
      <c r="L198" s="198">
        <v>0</v>
      </c>
      <c r="M198" s="198"/>
      <c r="N198" s="200"/>
      <c r="O198" s="199" t="s">
        <v>886</v>
      </c>
      <c r="P198" s="218" t="s">
        <v>39</v>
      </c>
      <c r="Q198" s="202"/>
      <c r="R198" s="203"/>
      <c r="S198" s="198" t="s">
        <v>892</v>
      </c>
    </row>
    <row r="199" spans="1:19" x14ac:dyDescent="0.15">
      <c r="E199" s="2" t="s">
        <v>829</v>
      </c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4">
    <dataValidation type="list" allowBlank="1" showInputMessage="1" showErrorMessage="1" sqref="P1:P169 P172:P65561" xr:uid="{00000000-0002-0000-0100-000000000000}">
      <formula1>$W$1:$W$6</formula1>
    </dataValidation>
    <dataValidation type="list" allowBlank="1" showInputMessage="1" showErrorMessage="1" sqref="C199:C65561 C1:C196" xr:uid="{00000000-0002-0000-0100-000001000000}">
      <formula1>$V$1:$V$6</formula1>
    </dataValidation>
    <dataValidation type="list" allowBlank="1" showInputMessage="1" showErrorMessage="1" sqref="C197" xr:uid="{00000000-0002-0000-0100-000002000000}">
      <formula1>$V$1:$V$7</formula1>
    </dataValidation>
    <dataValidation type="list" allowBlank="1" showInputMessage="1" showErrorMessage="1" sqref="C198" xr:uid="{00000000-0002-0000-0100-000003000000}">
      <formula1>$V$1:$V$10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100" orientation="landscape" horizontalDpi="300" verticalDpi="300" r:id="rId1"/>
  <headerFooter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6"/>
  <sheetViews>
    <sheetView view="pageBreakPreview" topLeftCell="A118" zoomScale="62" zoomScaleNormal="75" zoomScaleSheetLayoutView="62" workbookViewId="0">
      <selection activeCell="B75" sqref="A75:B75"/>
    </sheetView>
  </sheetViews>
  <sheetFormatPr defaultRowHeight="12" x14ac:dyDescent="0.15"/>
  <cols>
    <col min="1" max="1" width="10" style="1" bestFit="1" customWidth="1"/>
    <col min="2" max="3" width="9" style="1"/>
    <col min="4" max="4" width="17.125" style="2" customWidth="1"/>
    <col min="5" max="5" width="11.625" style="2" customWidth="1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413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x14ac:dyDescent="0.15">
      <c r="A8" s="103">
        <v>36130</v>
      </c>
      <c r="B8" s="104"/>
      <c r="C8" s="104" t="s">
        <v>34</v>
      </c>
      <c r="D8" s="105" t="s">
        <v>139</v>
      </c>
      <c r="E8" s="105"/>
      <c r="F8" s="104">
        <v>1</v>
      </c>
      <c r="G8" s="106">
        <v>32800</v>
      </c>
      <c r="H8" s="106">
        <f t="shared" ref="H8:H18" si="0">F8*G8</f>
        <v>32800</v>
      </c>
      <c r="I8" s="104"/>
      <c r="J8" s="106"/>
      <c r="K8" s="106"/>
      <c r="L8" s="104">
        <f>F8-I8</f>
        <v>1</v>
      </c>
      <c r="M8" s="104"/>
      <c r="N8" s="106">
        <f t="shared" ref="N8:N18" si="1">H8-K8</f>
        <v>32800</v>
      </c>
      <c r="O8" s="104"/>
      <c r="P8" s="107" t="s">
        <v>140</v>
      </c>
      <c r="Q8" s="108" t="s">
        <v>24</v>
      </c>
      <c r="R8" s="109" t="s">
        <v>25</v>
      </c>
      <c r="S8" s="104"/>
    </row>
    <row r="9" spans="1:22" x14ac:dyDescent="0.15">
      <c r="A9" s="120">
        <v>41253</v>
      </c>
      <c r="B9" s="121"/>
      <c r="C9" s="121" t="s">
        <v>30</v>
      </c>
      <c r="D9" s="122" t="s">
        <v>141</v>
      </c>
      <c r="E9" s="122"/>
      <c r="F9" s="121"/>
      <c r="G9" s="123"/>
      <c r="H9" s="123"/>
      <c r="I9" s="121">
        <v>1</v>
      </c>
      <c r="J9" s="123">
        <v>32800</v>
      </c>
      <c r="K9" s="123">
        <v>32800</v>
      </c>
      <c r="L9" s="121">
        <v>0</v>
      </c>
      <c r="M9" s="121"/>
      <c r="N9" s="123">
        <v>0</v>
      </c>
      <c r="O9" s="121"/>
      <c r="P9" s="107" t="s">
        <v>140</v>
      </c>
      <c r="Q9" s="108"/>
      <c r="R9" s="109"/>
      <c r="S9" s="104"/>
    </row>
    <row r="10" spans="1:22" ht="24" x14ac:dyDescent="0.15">
      <c r="A10" s="103">
        <v>36130</v>
      </c>
      <c r="B10" s="104"/>
      <c r="C10" s="104" t="s">
        <v>34</v>
      </c>
      <c r="D10" s="105" t="s">
        <v>142</v>
      </c>
      <c r="E10" s="105"/>
      <c r="F10" s="104">
        <v>1</v>
      </c>
      <c r="G10" s="106">
        <v>62000</v>
      </c>
      <c r="H10" s="106">
        <f t="shared" si="0"/>
        <v>62000</v>
      </c>
      <c r="I10" s="104"/>
      <c r="J10" s="106"/>
      <c r="K10" s="106"/>
      <c r="L10" s="104">
        <f>F10-I10</f>
        <v>1</v>
      </c>
      <c r="M10" s="104"/>
      <c r="N10" s="106">
        <f t="shared" si="1"/>
        <v>62000</v>
      </c>
      <c r="O10" s="104"/>
      <c r="P10" s="107" t="s">
        <v>140</v>
      </c>
      <c r="Q10" s="108" t="s">
        <v>24</v>
      </c>
      <c r="R10" s="109" t="s">
        <v>25</v>
      </c>
      <c r="S10" s="104"/>
    </row>
    <row r="11" spans="1:22" ht="24" x14ac:dyDescent="0.15">
      <c r="A11" s="120">
        <v>41253</v>
      </c>
      <c r="B11" s="121"/>
      <c r="C11" s="121" t="s">
        <v>30</v>
      </c>
      <c r="D11" s="122" t="s">
        <v>956</v>
      </c>
      <c r="E11" s="122"/>
      <c r="F11" s="121"/>
      <c r="G11" s="123"/>
      <c r="H11" s="123"/>
      <c r="I11" s="121">
        <v>1</v>
      </c>
      <c r="J11" s="123">
        <v>62000</v>
      </c>
      <c r="K11" s="123">
        <v>62000</v>
      </c>
      <c r="L11" s="121">
        <v>0</v>
      </c>
      <c r="M11" s="121"/>
      <c r="N11" s="123">
        <v>0</v>
      </c>
      <c r="O11" s="104"/>
      <c r="P11" s="107" t="s">
        <v>140</v>
      </c>
      <c r="Q11" s="108"/>
      <c r="R11" s="109"/>
      <c r="S11" s="104"/>
    </row>
    <row r="12" spans="1:22" x14ac:dyDescent="0.15">
      <c r="A12" s="103">
        <v>36130</v>
      </c>
      <c r="B12" s="104"/>
      <c r="C12" s="104" t="s">
        <v>34</v>
      </c>
      <c r="D12" s="105" t="s">
        <v>957</v>
      </c>
      <c r="E12" s="105"/>
      <c r="F12" s="104">
        <v>1</v>
      </c>
      <c r="G12" s="106">
        <v>39400</v>
      </c>
      <c r="H12" s="106">
        <f t="shared" si="0"/>
        <v>39400</v>
      </c>
      <c r="I12" s="104"/>
      <c r="J12" s="104"/>
      <c r="K12" s="104"/>
      <c r="L12" s="104">
        <v>1</v>
      </c>
      <c r="M12" s="104"/>
      <c r="N12" s="106">
        <f t="shared" si="1"/>
        <v>39400</v>
      </c>
      <c r="O12" s="104"/>
      <c r="P12" s="107" t="s">
        <v>140</v>
      </c>
      <c r="Q12" s="108" t="s">
        <v>31</v>
      </c>
      <c r="R12" s="109" t="s">
        <v>143</v>
      </c>
      <c r="S12" s="104"/>
    </row>
    <row r="13" spans="1:22" s="98" customFormat="1" x14ac:dyDescent="0.15">
      <c r="A13" s="113">
        <v>39538</v>
      </c>
      <c r="B13" s="114"/>
      <c r="C13" s="114" t="s">
        <v>30</v>
      </c>
      <c r="D13" s="115" t="s">
        <v>958</v>
      </c>
      <c r="E13" s="115"/>
      <c r="F13" s="114"/>
      <c r="G13" s="116"/>
      <c r="H13" s="116"/>
      <c r="I13" s="114">
        <v>1</v>
      </c>
      <c r="J13" s="114">
        <v>39400</v>
      </c>
      <c r="K13" s="114">
        <v>39400</v>
      </c>
      <c r="L13" s="114">
        <v>0</v>
      </c>
      <c r="M13" s="114"/>
      <c r="N13" s="116">
        <v>0</v>
      </c>
      <c r="O13" s="114"/>
      <c r="P13" s="117" t="s">
        <v>140</v>
      </c>
      <c r="Q13" s="118"/>
      <c r="R13" s="119"/>
      <c r="S13" s="114"/>
    </row>
    <row r="14" spans="1:22" ht="36.75" customHeight="1" x14ac:dyDescent="0.15">
      <c r="A14" s="253">
        <v>36130</v>
      </c>
      <c r="B14" s="254"/>
      <c r="C14" s="254" t="s">
        <v>34</v>
      </c>
      <c r="D14" s="255" t="s">
        <v>144</v>
      </c>
      <c r="E14" s="255"/>
      <c r="F14" s="254">
        <v>1</v>
      </c>
      <c r="G14" s="256">
        <v>26800</v>
      </c>
      <c r="H14" s="256">
        <f t="shared" si="0"/>
        <v>26800</v>
      </c>
      <c r="I14" s="254"/>
      <c r="J14" s="254"/>
      <c r="K14" s="254"/>
      <c r="L14" s="254">
        <f>F14-I14</f>
        <v>1</v>
      </c>
      <c r="M14" s="254"/>
      <c r="N14" s="256">
        <f t="shared" si="1"/>
        <v>26800</v>
      </c>
      <c r="O14" s="254" t="s">
        <v>556</v>
      </c>
      <c r="P14" s="257" t="s">
        <v>140</v>
      </c>
      <c r="Q14" s="258" t="s">
        <v>31</v>
      </c>
      <c r="R14" s="259" t="s">
        <v>42</v>
      </c>
      <c r="S14" s="254"/>
      <c r="U14" s="267"/>
    </row>
    <row r="15" spans="1:22" ht="36.75" customHeight="1" x14ac:dyDescent="0.15">
      <c r="A15" s="260">
        <v>41825</v>
      </c>
      <c r="B15" s="261"/>
      <c r="C15" s="261" t="s">
        <v>793</v>
      </c>
      <c r="D15" s="262" t="s">
        <v>144</v>
      </c>
      <c r="E15" s="262"/>
      <c r="F15" s="261"/>
      <c r="G15" s="263"/>
      <c r="H15" s="263"/>
      <c r="I15" s="261">
        <v>1</v>
      </c>
      <c r="J15" s="263">
        <v>26800</v>
      </c>
      <c r="K15" s="263">
        <v>26800</v>
      </c>
      <c r="L15" s="261">
        <v>0</v>
      </c>
      <c r="M15" s="261"/>
      <c r="N15" s="263">
        <v>0</v>
      </c>
      <c r="O15" s="261" t="s">
        <v>556</v>
      </c>
      <c r="P15" s="264" t="s">
        <v>140</v>
      </c>
      <c r="Q15" s="258" t="s">
        <v>31</v>
      </c>
      <c r="R15" s="259" t="s">
        <v>42</v>
      </c>
      <c r="S15" s="254"/>
      <c r="V15" s="269"/>
    </row>
    <row r="16" spans="1:22" ht="36.75" customHeight="1" x14ac:dyDescent="0.15">
      <c r="A16" s="253">
        <v>36130</v>
      </c>
      <c r="B16" s="254"/>
      <c r="C16" s="254" t="s">
        <v>34</v>
      </c>
      <c r="D16" s="255" t="s">
        <v>955</v>
      </c>
      <c r="E16" s="255"/>
      <c r="F16" s="254">
        <v>1</v>
      </c>
      <c r="G16" s="256">
        <v>57200</v>
      </c>
      <c r="H16" s="256">
        <f t="shared" si="0"/>
        <v>57200</v>
      </c>
      <c r="I16" s="254"/>
      <c r="J16" s="254"/>
      <c r="K16" s="254"/>
      <c r="L16" s="254">
        <f>F16-I16</f>
        <v>1</v>
      </c>
      <c r="M16" s="254"/>
      <c r="N16" s="256">
        <f t="shared" si="1"/>
        <v>57200</v>
      </c>
      <c r="O16" s="254" t="s">
        <v>557</v>
      </c>
      <c r="P16" s="257" t="s">
        <v>140</v>
      </c>
      <c r="Q16" s="258" t="s">
        <v>31</v>
      </c>
      <c r="R16" s="259" t="s">
        <v>42</v>
      </c>
      <c r="S16" s="254"/>
      <c r="V16" s="268"/>
    </row>
    <row r="17" spans="1:20" ht="49.5" customHeight="1" x14ac:dyDescent="0.15">
      <c r="A17" s="260">
        <v>41825</v>
      </c>
      <c r="B17" s="261"/>
      <c r="C17" s="261" t="s">
        <v>417</v>
      </c>
      <c r="D17" s="262" t="s">
        <v>955</v>
      </c>
      <c r="E17" s="262"/>
      <c r="F17" s="261"/>
      <c r="G17" s="263"/>
      <c r="H17" s="263"/>
      <c r="I17" s="261">
        <v>1</v>
      </c>
      <c r="J17" s="263">
        <v>57200</v>
      </c>
      <c r="K17" s="263">
        <f>I17*J17</f>
        <v>57200</v>
      </c>
      <c r="L17" s="261">
        <v>0</v>
      </c>
      <c r="M17" s="261"/>
      <c r="N17" s="263">
        <v>0</v>
      </c>
      <c r="O17" s="261" t="s">
        <v>557</v>
      </c>
      <c r="P17" s="264" t="s">
        <v>140</v>
      </c>
      <c r="Q17" s="265" t="s">
        <v>31</v>
      </c>
      <c r="R17" s="266" t="s">
        <v>42</v>
      </c>
      <c r="S17" s="261"/>
    </row>
    <row r="18" spans="1:20" ht="24" x14ac:dyDescent="0.15">
      <c r="A18" s="103">
        <v>36130</v>
      </c>
      <c r="B18" s="104"/>
      <c r="C18" s="104" t="s">
        <v>34</v>
      </c>
      <c r="D18" s="105" t="s">
        <v>954</v>
      </c>
      <c r="E18" s="105"/>
      <c r="F18" s="104">
        <v>8</v>
      </c>
      <c r="G18" s="106">
        <v>51600</v>
      </c>
      <c r="H18" s="106">
        <f t="shared" si="0"/>
        <v>412800</v>
      </c>
      <c r="I18" s="104"/>
      <c r="J18" s="104"/>
      <c r="K18" s="104"/>
      <c r="L18" s="104">
        <f>F18-I18</f>
        <v>8</v>
      </c>
      <c r="M18" s="104">
        <v>51600</v>
      </c>
      <c r="N18" s="106">
        <f t="shared" si="1"/>
        <v>412800</v>
      </c>
      <c r="O18" s="104"/>
      <c r="P18" s="107" t="s">
        <v>140</v>
      </c>
      <c r="Q18" s="108" t="s">
        <v>31</v>
      </c>
      <c r="R18" s="109" t="s">
        <v>42</v>
      </c>
      <c r="S18" s="104"/>
    </row>
    <row r="19" spans="1:20" s="98" customFormat="1" ht="24" x14ac:dyDescent="0.15">
      <c r="A19" s="103">
        <v>37711</v>
      </c>
      <c r="B19" s="114"/>
      <c r="C19" s="114" t="s">
        <v>30</v>
      </c>
      <c r="D19" s="115" t="s">
        <v>145</v>
      </c>
      <c r="E19" s="115"/>
      <c r="F19" s="114"/>
      <c r="G19" s="116"/>
      <c r="H19" s="116"/>
      <c r="I19" s="114">
        <v>8</v>
      </c>
      <c r="J19" s="116">
        <v>51600</v>
      </c>
      <c r="K19" s="116">
        <f>I19*J19</f>
        <v>412800</v>
      </c>
      <c r="L19" s="114">
        <v>0</v>
      </c>
      <c r="M19" s="114"/>
      <c r="N19" s="116">
        <v>0</v>
      </c>
      <c r="O19" s="114"/>
      <c r="P19" s="117" t="s">
        <v>140</v>
      </c>
      <c r="Q19" s="118"/>
      <c r="R19" s="119"/>
      <c r="S19" s="114"/>
    </row>
    <row r="20" spans="1:20" ht="32.25" customHeight="1" x14ac:dyDescent="0.15">
      <c r="A20" s="253"/>
      <c r="B20" s="254"/>
      <c r="C20" s="254" t="s">
        <v>34</v>
      </c>
      <c r="D20" s="255" t="s">
        <v>814</v>
      </c>
      <c r="E20" s="255"/>
      <c r="F20" s="254">
        <v>1</v>
      </c>
      <c r="G20" s="256"/>
      <c r="H20" s="256"/>
      <c r="I20" s="254"/>
      <c r="J20" s="254"/>
      <c r="K20" s="254"/>
      <c r="L20" s="254">
        <v>1</v>
      </c>
      <c r="M20" s="254"/>
      <c r="N20" s="256"/>
      <c r="O20" s="254" t="s">
        <v>558</v>
      </c>
      <c r="P20" s="257" t="s">
        <v>140</v>
      </c>
      <c r="Q20" s="258" t="s">
        <v>31</v>
      </c>
      <c r="R20" s="259" t="s">
        <v>42</v>
      </c>
      <c r="S20" s="254"/>
    </row>
    <row r="21" spans="1:20" ht="32.25" customHeight="1" x14ac:dyDescent="0.15">
      <c r="A21" s="260">
        <v>41825</v>
      </c>
      <c r="B21" s="261"/>
      <c r="C21" s="261" t="s">
        <v>793</v>
      </c>
      <c r="D21" s="262" t="s">
        <v>814</v>
      </c>
      <c r="E21" s="262"/>
      <c r="F21" s="261"/>
      <c r="G21" s="263"/>
      <c r="H21" s="263"/>
      <c r="I21" s="261">
        <v>1</v>
      </c>
      <c r="J21" s="261"/>
      <c r="K21" s="261"/>
      <c r="L21" s="261">
        <v>0</v>
      </c>
      <c r="M21" s="261"/>
      <c r="N21" s="263">
        <v>0</v>
      </c>
      <c r="O21" s="261" t="s">
        <v>558</v>
      </c>
      <c r="P21" s="264" t="s">
        <v>140</v>
      </c>
      <c r="Q21" s="265" t="s">
        <v>31</v>
      </c>
      <c r="R21" s="266" t="s">
        <v>42</v>
      </c>
      <c r="S21" s="254"/>
    </row>
    <row r="22" spans="1:20" ht="24" x14ac:dyDescent="0.15">
      <c r="A22" s="103">
        <v>35885</v>
      </c>
      <c r="B22" s="104"/>
      <c r="C22" s="104" t="s">
        <v>34</v>
      </c>
      <c r="D22" s="105" t="s">
        <v>951</v>
      </c>
      <c r="E22" s="105"/>
      <c r="F22" s="104">
        <v>2</v>
      </c>
      <c r="G22" s="106">
        <v>20400</v>
      </c>
      <c r="H22" s="106">
        <v>40800</v>
      </c>
      <c r="I22" s="104"/>
      <c r="J22" s="104"/>
      <c r="K22" s="104"/>
      <c r="L22" s="104">
        <v>2</v>
      </c>
      <c r="M22" s="104">
        <v>20400</v>
      </c>
      <c r="N22" s="106">
        <v>40800</v>
      </c>
      <c r="O22" s="104"/>
      <c r="P22" s="107" t="s">
        <v>140</v>
      </c>
      <c r="Q22" s="108" t="s">
        <v>31</v>
      </c>
      <c r="R22" s="109" t="s">
        <v>42</v>
      </c>
      <c r="S22" s="104"/>
    </row>
    <row r="23" spans="1:20" s="98" customFormat="1" ht="24" x14ac:dyDescent="0.15">
      <c r="A23" s="113">
        <v>39538</v>
      </c>
      <c r="B23" s="114"/>
      <c r="C23" s="114" t="s">
        <v>30</v>
      </c>
      <c r="D23" s="115" t="s">
        <v>951</v>
      </c>
      <c r="E23" s="115"/>
      <c r="F23" s="114"/>
      <c r="G23" s="116"/>
      <c r="H23" s="116"/>
      <c r="I23" s="114">
        <v>2</v>
      </c>
      <c r="J23" s="114">
        <v>20400</v>
      </c>
      <c r="K23" s="114">
        <v>40800</v>
      </c>
      <c r="L23" s="114">
        <v>0</v>
      </c>
      <c r="M23" s="114"/>
      <c r="N23" s="116">
        <v>0</v>
      </c>
      <c r="O23" s="114"/>
      <c r="P23" s="117" t="s">
        <v>140</v>
      </c>
      <c r="Q23" s="118"/>
      <c r="R23" s="119"/>
      <c r="S23" s="114"/>
    </row>
    <row r="24" spans="1:20" ht="24" x14ac:dyDescent="0.15">
      <c r="A24" s="253">
        <v>36130</v>
      </c>
      <c r="B24" s="254"/>
      <c r="C24" s="254" t="s">
        <v>34</v>
      </c>
      <c r="D24" s="255" t="s">
        <v>950</v>
      </c>
      <c r="E24" s="255"/>
      <c r="F24" s="254">
        <v>2</v>
      </c>
      <c r="G24" s="256">
        <v>25000</v>
      </c>
      <c r="H24" s="256">
        <v>50000</v>
      </c>
      <c r="I24" s="254"/>
      <c r="J24" s="254"/>
      <c r="K24" s="254"/>
      <c r="L24" s="254">
        <v>2</v>
      </c>
      <c r="M24" s="254">
        <v>25000</v>
      </c>
      <c r="N24" s="256">
        <v>50000</v>
      </c>
      <c r="O24" s="254" t="s">
        <v>559</v>
      </c>
      <c r="P24" s="257" t="s">
        <v>140</v>
      </c>
      <c r="Q24" s="258" t="s">
        <v>31</v>
      </c>
      <c r="R24" s="259" t="s">
        <v>42</v>
      </c>
      <c r="S24" s="254"/>
    </row>
    <row r="25" spans="1:20" ht="24.75" customHeight="1" x14ac:dyDescent="0.15">
      <c r="A25" s="260">
        <v>41825</v>
      </c>
      <c r="B25" s="261"/>
      <c r="C25" s="261" t="s">
        <v>793</v>
      </c>
      <c r="D25" s="262" t="s">
        <v>950</v>
      </c>
      <c r="E25" s="262"/>
      <c r="F25" s="261"/>
      <c r="G25" s="263"/>
      <c r="H25" s="263"/>
      <c r="I25" s="261">
        <v>1</v>
      </c>
      <c r="J25" s="263">
        <v>25000</v>
      </c>
      <c r="K25" s="263">
        <v>25000</v>
      </c>
      <c r="L25" s="261">
        <v>0</v>
      </c>
      <c r="M25" s="261"/>
      <c r="N25" s="263">
        <v>0</v>
      </c>
      <c r="O25" s="261" t="s">
        <v>559</v>
      </c>
      <c r="P25" s="264" t="s">
        <v>140</v>
      </c>
      <c r="Q25" s="258" t="s">
        <v>31</v>
      </c>
      <c r="R25" s="259" t="s">
        <v>42</v>
      </c>
      <c r="S25" s="254"/>
    </row>
    <row r="26" spans="1:20" ht="24.75" customHeight="1" x14ac:dyDescent="0.15">
      <c r="A26" s="31"/>
      <c r="B26" s="28"/>
      <c r="C26" s="28"/>
      <c r="D26" s="287" t="s">
        <v>146</v>
      </c>
      <c r="E26" s="287"/>
      <c r="F26" s="288"/>
      <c r="G26" s="289"/>
      <c r="H26" s="289"/>
      <c r="I26" s="288">
        <v>1</v>
      </c>
      <c r="J26" s="289">
        <v>25000</v>
      </c>
      <c r="K26" s="289">
        <v>25000</v>
      </c>
      <c r="L26" s="288">
        <v>0</v>
      </c>
      <c r="M26" s="288"/>
      <c r="N26" s="289">
        <v>0</v>
      </c>
      <c r="O26" s="288" t="s">
        <v>559</v>
      </c>
      <c r="P26" s="290" t="s">
        <v>140</v>
      </c>
      <c r="Q26" s="291" t="s">
        <v>31</v>
      </c>
      <c r="R26" s="292" t="s">
        <v>42</v>
      </c>
      <c r="S26" s="288" t="s">
        <v>902</v>
      </c>
    </row>
    <row r="27" spans="1:20" ht="48" customHeight="1" x14ac:dyDescent="0.15">
      <c r="A27" s="253"/>
      <c r="B27" s="254"/>
      <c r="C27" s="254" t="s">
        <v>416</v>
      </c>
      <c r="D27" s="255" t="s">
        <v>147</v>
      </c>
      <c r="E27" s="255"/>
      <c r="F27" s="254">
        <v>1</v>
      </c>
      <c r="G27" s="256">
        <v>106000</v>
      </c>
      <c r="H27" s="256">
        <v>106000</v>
      </c>
      <c r="I27" s="254"/>
      <c r="J27" s="254"/>
      <c r="K27" s="254"/>
      <c r="L27" s="254">
        <v>1</v>
      </c>
      <c r="M27" s="254"/>
      <c r="N27" s="256">
        <v>106000</v>
      </c>
      <c r="O27" s="254" t="s">
        <v>560</v>
      </c>
      <c r="P27" s="257" t="s">
        <v>140</v>
      </c>
      <c r="Q27" s="258" t="s">
        <v>31</v>
      </c>
      <c r="R27" s="259" t="s">
        <v>42</v>
      </c>
      <c r="S27" s="254"/>
    </row>
    <row r="28" spans="1:20" ht="48" customHeight="1" x14ac:dyDescent="0.15">
      <c r="A28" s="31"/>
      <c r="B28" s="28"/>
      <c r="C28" s="28"/>
      <c r="D28" s="287" t="s">
        <v>147</v>
      </c>
      <c r="E28" s="287"/>
      <c r="F28" s="288"/>
      <c r="G28" s="289"/>
      <c r="H28" s="289"/>
      <c r="I28" s="288">
        <v>1</v>
      </c>
      <c r="J28" s="289">
        <v>106000</v>
      </c>
      <c r="K28" s="289">
        <v>106000</v>
      </c>
      <c r="L28" s="288">
        <v>0</v>
      </c>
      <c r="M28" s="288"/>
      <c r="N28" s="289"/>
      <c r="O28" s="288" t="s">
        <v>560</v>
      </c>
      <c r="P28" s="290" t="s">
        <v>140</v>
      </c>
      <c r="Q28" s="291" t="s">
        <v>31</v>
      </c>
      <c r="R28" s="292" t="s">
        <v>42</v>
      </c>
      <c r="S28" s="288" t="s">
        <v>903</v>
      </c>
    </row>
    <row r="29" spans="1:20" ht="24" x14ac:dyDescent="0.15">
      <c r="A29" s="253">
        <v>36130</v>
      </c>
      <c r="B29" s="254"/>
      <c r="C29" s="254" t="s">
        <v>50</v>
      </c>
      <c r="D29" s="255" t="s">
        <v>952</v>
      </c>
      <c r="E29" s="255"/>
      <c r="F29" s="254">
        <v>1</v>
      </c>
      <c r="G29" s="256">
        <v>20000</v>
      </c>
      <c r="H29" s="256">
        <v>20000</v>
      </c>
      <c r="I29" s="254"/>
      <c r="J29" s="254"/>
      <c r="K29" s="254"/>
      <c r="L29" s="254">
        <v>1</v>
      </c>
      <c r="M29" s="254"/>
      <c r="N29" s="256">
        <v>20000</v>
      </c>
      <c r="O29" s="254" t="s">
        <v>561</v>
      </c>
      <c r="P29" s="257" t="s">
        <v>140</v>
      </c>
      <c r="Q29" s="258" t="s">
        <v>31</v>
      </c>
      <c r="R29" s="259" t="s">
        <v>42</v>
      </c>
      <c r="S29" s="254"/>
    </row>
    <row r="30" spans="1:20" ht="60" customHeight="1" x14ac:dyDescent="0.15">
      <c r="A30" s="260">
        <v>41825</v>
      </c>
      <c r="B30" s="261"/>
      <c r="C30" s="261" t="s">
        <v>793</v>
      </c>
      <c r="D30" s="262" t="s">
        <v>952</v>
      </c>
      <c r="E30" s="262"/>
      <c r="F30" s="261"/>
      <c r="G30" s="263">
        <v>2</v>
      </c>
      <c r="H30" s="263"/>
      <c r="I30" s="261">
        <v>1</v>
      </c>
      <c r="J30" s="263">
        <v>20000</v>
      </c>
      <c r="K30" s="263">
        <v>20000</v>
      </c>
      <c r="L30" s="261">
        <v>0</v>
      </c>
      <c r="M30" s="261"/>
      <c r="N30" s="263">
        <v>0</v>
      </c>
      <c r="O30" s="261" t="s">
        <v>561</v>
      </c>
      <c r="P30" s="264" t="s">
        <v>140</v>
      </c>
      <c r="Q30" s="258" t="s">
        <v>31</v>
      </c>
      <c r="R30" s="259" t="s">
        <v>42</v>
      </c>
      <c r="S30" s="254"/>
    </row>
    <row r="31" spans="1:20" ht="24" x14ac:dyDescent="0.15">
      <c r="A31" s="103">
        <v>36130</v>
      </c>
      <c r="B31" s="104"/>
      <c r="C31" s="104" t="s">
        <v>34</v>
      </c>
      <c r="D31" s="105" t="s">
        <v>148</v>
      </c>
      <c r="E31" s="105"/>
      <c r="F31" s="104">
        <v>1</v>
      </c>
      <c r="G31" s="106">
        <v>17000</v>
      </c>
      <c r="H31" s="106">
        <v>17000</v>
      </c>
      <c r="I31" s="104"/>
      <c r="J31" s="104"/>
      <c r="K31" s="104"/>
      <c r="L31" s="104">
        <v>1</v>
      </c>
      <c r="M31" s="104"/>
      <c r="N31" s="106">
        <v>17000</v>
      </c>
      <c r="O31" s="104"/>
      <c r="P31" s="107" t="s">
        <v>140</v>
      </c>
      <c r="Q31" s="108" t="s">
        <v>31</v>
      </c>
      <c r="R31" s="109" t="s">
        <v>42</v>
      </c>
      <c r="S31" s="104"/>
      <c r="T31" s="96"/>
    </row>
    <row r="32" spans="1:20" s="98" customFormat="1" ht="24" x14ac:dyDescent="0.15">
      <c r="A32" s="113">
        <v>39538</v>
      </c>
      <c r="B32" s="114"/>
      <c r="C32" s="114" t="s">
        <v>30</v>
      </c>
      <c r="D32" s="115" t="s">
        <v>148</v>
      </c>
      <c r="E32" s="115"/>
      <c r="F32" s="114"/>
      <c r="G32" s="116"/>
      <c r="H32" s="116"/>
      <c r="I32" s="114">
        <v>1</v>
      </c>
      <c r="J32" s="114">
        <v>17000</v>
      </c>
      <c r="K32" s="114">
        <v>17000</v>
      </c>
      <c r="L32" s="114">
        <v>0</v>
      </c>
      <c r="M32" s="114"/>
      <c r="N32" s="116">
        <v>0</v>
      </c>
      <c r="O32" s="114"/>
      <c r="P32" s="117" t="s">
        <v>140</v>
      </c>
      <c r="Q32" s="118"/>
      <c r="R32" s="119"/>
      <c r="S32" s="114"/>
      <c r="T32" s="97"/>
    </row>
    <row r="33" spans="1:19" ht="24" x14ac:dyDescent="0.15">
      <c r="A33" s="253"/>
      <c r="B33" s="254"/>
      <c r="C33" s="254" t="s">
        <v>34</v>
      </c>
      <c r="D33" s="255" t="s">
        <v>953</v>
      </c>
      <c r="E33" s="255"/>
      <c r="F33" s="254">
        <v>1</v>
      </c>
      <c r="G33" s="256"/>
      <c r="H33" s="256"/>
      <c r="I33" s="254"/>
      <c r="J33" s="254"/>
      <c r="K33" s="254"/>
      <c r="L33" s="254">
        <v>1</v>
      </c>
      <c r="M33" s="254"/>
      <c r="N33" s="256"/>
      <c r="O33" s="254" t="s">
        <v>562</v>
      </c>
      <c r="P33" s="257" t="s">
        <v>140</v>
      </c>
      <c r="Q33" s="258" t="s">
        <v>31</v>
      </c>
      <c r="R33" s="259" t="s">
        <v>42</v>
      </c>
      <c r="S33" s="254"/>
    </row>
    <row r="34" spans="1:19" ht="24" customHeight="1" x14ac:dyDescent="0.15">
      <c r="A34" s="260">
        <v>41825</v>
      </c>
      <c r="B34" s="261"/>
      <c r="C34" s="261" t="s">
        <v>417</v>
      </c>
      <c r="D34" s="262" t="s">
        <v>953</v>
      </c>
      <c r="E34" s="262"/>
      <c r="F34" s="261"/>
      <c r="G34" s="263"/>
      <c r="H34" s="263"/>
      <c r="I34" s="261">
        <v>1</v>
      </c>
      <c r="J34" s="261"/>
      <c r="K34" s="261"/>
      <c r="L34" s="261">
        <v>0</v>
      </c>
      <c r="M34" s="261"/>
      <c r="N34" s="263"/>
      <c r="O34" s="261" t="s">
        <v>562</v>
      </c>
      <c r="P34" s="264" t="s">
        <v>140</v>
      </c>
      <c r="Q34" s="258" t="s">
        <v>31</v>
      </c>
      <c r="R34" s="259" t="s">
        <v>42</v>
      </c>
      <c r="S34" s="254"/>
    </row>
    <row r="35" spans="1:19" ht="24" x14ac:dyDescent="0.15">
      <c r="A35" s="253">
        <v>36130</v>
      </c>
      <c r="B35" s="254"/>
      <c r="C35" s="254" t="s">
        <v>34</v>
      </c>
      <c r="D35" s="255" t="s">
        <v>149</v>
      </c>
      <c r="E35" s="255"/>
      <c r="F35" s="254">
        <v>1</v>
      </c>
      <c r="G35" s="256">
        <v>23000</v>
      </c>
      <c r="H35" s="256">
        <v>23000</v>
      </c>
      <c r="I35" s="254"/>
      <c r="J35" s="254"/>
      <c r="K35" s="254"/>
      <c r="L35" s="254">
        <v>1</v>
      </c>
      <c r="M35" s="254"/>
      <c r="N35" s="256">
        <v>23000</v>
      </c>
      <c r="O35" s="254" t="s">
        <v>563</v>
      </c>
      <c r="P35" s="257" t="s">
        <v>140</v>
      </c>
      <c r="Q35" s="258" t="s">
        <v>31</v>
      </c>
      <c r="R35" s="259" t="s">
        <v>42</v>
      </c>
      <c r="S35" s="254"/>
    </row>
    <row r="36" spans="1:19" ht="36" customHeight="1" x14ac:dyDescent="0.15">
      <c r="A36" s="260">
        <v>41825</v>
      </c>
      <c r="B36" s="261"/>
      <c r="C36" s="261" t="s">
        <v>417</v>
      </c>
      <c r="D36" s="262" t="s">
        <v>149</v>
      </c>
      <c r="E36" s="262"/>
      <c r="F36" s="261"/>
      <c r="G36" s="263"/>
      <c r="H36" s="263"/>
      <c r="I36" s="261">
        <v>1</v>
      </c>
      <c r="J36" s="263">
        <v>23000</v>
      </c>
      <c r="K36" s="263">
        <v>23000</v>
      </c>
      <c r="L36" s="261">
        <v>0</v>
      </c>
      <c r="M36" s="261"/>
      <c r="N36" s="263"/>
      <c r="O36" s="261" t="s">
        <v>563</v>
      </c>
      <c r="P36" s="264" t="s">
        <v>140</v>
      </c>
      <c r="Q36" s="265" t="s">
        <v>31</v>
      </c>
      <c r="R36" s="259" t="s">
        <v>42</v>
      </c>
      <c r="S36" s="254"/>
    </row>
    <row r="37" spans="1:19" ht="35.25" customHeight="1" x14ac:dyDescent="0.15">
      <c r="A37" s="253">
        <v>36130</v>
      </c>
      <c r="B37" s="254"/>
      <c r="C37" s="254" t="s">
        <v>34</v>
      </c>
      <c r="D37" s="255" t="s">
        <v>150</v>
      </c>
      <c r="E37" s="255"/>
      <c r="F37" s="254">
        <v>1</v>
      </c>
      <c r="G37" s="256">
        <v>175600</v>
      </c>
      <c r="H37" s="256">
        <v>175600</v>
      </c>
      <c r="I37" s="254"/>
      <c r="J37" s="254"/>
      <c r="K37" s="254"/>
      <c r="L37" s="254">
        <v>1</v>
      </c>
      <c r="M37" s="254"/>
      <c r="N37" s="256">
        <v>175600</v>
      </c>
      <c r="O37" s="254" t="s">
        <v>564</v>
      </c>
      <c r="P37" s="257" t="s">
        <v>140</v>
      </c>
      <c r="Q37" s="258" t="s">
        <v>31</v>
      </c>
      <c r="R37" s="259" t="s">
        <v>42</v>
      </c>
      <c r="S37" s="254"/>
    </row>
    <row r="38" spans="1:19" ht="35.25" customHeight="1" x14ac:dyDescent="0.15">
      <c r="A38" s="260">
        <v>41825</v>
      </c>
      <c r="B38" s="254"/>
      <c r="C38" s="261" t="s">
        <v>417</v>
      </c>
      <c r="D38" s="262" t="s">
        <v>150</v>
      </c>
      <c r="E38" s="262"/>
      <c r="F38" s="261">
        <v>1</v>
      </c>
      <c r="G38" s="263">
        <v>175600</v>
      </c>
      <c r="H38" s="263">
        <v>175600</v>
      </c>
      <c r="I38" s="261"/>
      <c r="J38" s="261"/>
      <c r="K38" s="261"/>
      <c r="L38" s="261">
        <v>0</v>
      </c>
      <c r="M38" s="261"/>
      <c r="N38" s="263">
        <v>175600</v>
      </c>
      <c r="O38" s="261" t="s">
        <v>564</v>
      </c>
      <c r="P38" s="264" t="s">
        <v>140</v>
      </c>
      <c r="Q38" s="265" t="s">
        <v>31</v>
      </c>
      <c r="R38" s="266" t="s">
        <v>42</v>
      </c>
      <c r="S38" s="261"/>
    </row>
    <row r="39" spans="1:19" ht="24" x14ac:dyDescent="0.15">
      <c r="A39" s="253">
        <v>36130</v>
      </c>
      <c r="B39" s="254"/>
      <c r="C39" s="254" t="s">
        <v>34</v>
      </c>
      <c r="D39" s="255" t="s">
        <v>151</v>
      </c>
      <c r="E39" s="255"/>
      <c r="F39" s="254">
        <v>1</v>
      </c>
      <c r="G39" s="256">
        <v>108800</v>
      </c>
      <c r="H39" s="256">
        <f>F39*G39</f>
        <v>108800</v>
      </c>
      <c r="I39" s="254"/>
      <c r="J39" s="254"/>
      <c r="K39" s="254"/>
      <c r="L39" s="254">
        <f>F39-I39</f>
        <v>1</v>
      </c>
      <c r="M39" s="254"/>
      <c r="N39" s="256">
        <f>H39-K39</f>
        <v>108800</v>
      </c>
      <c r="O39" s="254" t="s">
        <v>565</v>
      </c>
      <c r="P39" s="257" t="s">
        <v>140</v>
      </c>
      <c r="Q39" s="258" t="s">
        <v>31</v>
      </c>
      <c r="R39" s="259" t="s">
        <v>69</v>
      </c>
      <c r="S39" s="254"/>
    </row>
    <row r="40" spans="1:19" ht="36" customHeight="1" x14ac:dyDescent="0.15">
      <c r="A40" s="260">
        <v>41686</v>
      </c>
      <c r="B40" s="261"/>
      <c r="C40" s="261" t="s">
        <v>417</v>
      </c>
      <c r="D40" s="262" t="s">
        <v>151</v>
      </c>
      <c r="E40" s="262"/>
      <c r="F40" s="261"/>
      <c r="G40" s="263"/>
      <c r="H40" s="263"/>
      <c r="I40" s="261">
        <v>1</v>
      </c>
      <c r="J40" s="263">
        <v>108800</v>
      </c>
      <c r="K40" s="263">
        <f>I40*J40</f>
        <v>108800</v>
      </c>
      <c r="L40" s="261">
        <v>1</v>
      </c>
      <c r="M40" s="261"/>
      <c r="N40" s="263"/>
      <c r="O40" s="261" t="s">
        <v>565</v>
      </c>
      <c r="P40" s="264" t="s">
        <v>140</v>
      </c>
      <c r="Q40" s="265" t="s">
        <v>31</v>
      </c>
      <c r="R40" s="266" t="s">
        <v>69</v>
      </c>
      <c r="S40" s="254"/>
    </row>
    <row r="41" spans="1:19" ht="24" x14ac:dyDescent="0.15">
      <c r="A41" s="103">
        <v>36130</v>
      </c>
      <c r="B41" s="104"/>
      <c r="C41" s="104" t="s">
        <v>34</v>
      </c>
      <c r="D41" s="105" t="s">
        <v>152</v>
      </c>
      <c r="E41" s="105"/>
      <c r="F41" s="104">
        <v>1</v>
      </c>
      <c r="G41" s="106">
        <v>17600</v>
      </c>
      <c r="H41" s="106">
        <f>F41*G41</f>
        <v>17600</v>
      </c>
      <c r="I41" s="104"/>
      <c r="J41" s="104"/>
      <c r="K41" s="104"/>
      <c r="L41" s="104">
        <f>F41-I41</f>
        <v>1</v>
      </c>
      <c r="M41" s="104"/>
      <c r="N41" s="106">
        <f>H41-K41</f>
        <v>17600</v>
      </c>
      <c r="O41" s="104"/>
      <c r="P41" s="107" t="s">
        <v>140</v>
      </c>
      <c r="Q41" s="108" t="s">
        <v>31</v>
      </c>
      <c r="R41" s="109" t="s">
        <v>132</v>
      </c>
      <c r="S41" s="104"/>
    </row>
    <row r="42" spans="1:19" s="98" customFormat="1" ht="24" x14ac:dyDescent="0.15">
      <c r="A42" s="113">
        <v>39538</v>
      </c>
      <c r="B42" s="114"/>
      <c r="C42" s="114" t="s">
        <v>30</v>
      </c>
      <c r="D42" s="115" t="s">
        <v>152</v>
      </c>
      <c r="E42" s="115"/>
      <c r="F42" s="114"/>
      <c r="G42" s="116"/>
      <c r="H42" s="116"/>
      <c r="I42" s="114">
        <v>1</v>
      </c>
      <c r="J42" s="114">
        <v>17600</v>
      </c>
      <c r="K42" s="114">
        <v>17600</v>
      </c>
      <c r="L42" s="114">
        <v>0</v>
      </c>
      <c r="M42" s="114"/>
      <c r="N42" s="116">
        <v>0</v>
      </c>
      <c r="O42" s="114"/>
      <c r="P42" s="117" t="s">
        <v>140</v>
      </c>
      <c r="Q42" s="118"/>
      <c r="R42" s="119"/>
      <c r="S42" s="114"/>
    </row>
    <row r="43" spans="1:19" ht="24" x14ac:dyDescent="0.15">
      <c r="A43" s="103">
        <v>36130</v>
      </c>
      <c r="B43" s="104"/>
      <c r="C43" s="104" t="s">
        <v>34</v>
      </c>
      <c r="D43" s="105" t="s">
        <v>153</v>
      </c>
      <c r="E43" s="105"/>
      <c r="F43" s="104">
        <v>1</v>
      </c>
      <c r="G43" s="106">
        <v>63000</v>
      </c>
      <c r="H43" s="106">
        <f t="shared" ref="H43:H59" si="2">F43*G43</f>
        <v>63000</v>
      </c>
      <c r="I43" s="104"/>
      <c r="J43" s="104"/>
      <c r="K43" s="104"/>
      <c r="L43" s="104">
        <f t="shared" ref="L43:L59" si="3">F43-I43</f>
        <v>1</v>
      </c>
      <c r="M43" s="104"/>
      <c r="N43" s="106">
        <f t="shared" ref="N43:N59" si="4">H43-K43</f>
        <v>63000</v>
      </c>
      <c r="O43" s="104"/>
      <c r="P43" s="107" t="s">
        <v>140</v>
      </c>
      <c r="Q43" s="108" t="s">
        <v>31</v>
      </c>
      <c r="R43" s="109" t="s">
        <v>132</v>
      </c>
      <c r="S43" s="104"/>
    </row>
    <row r="44" spans="1:19" s="98" customFormat="1" ht="24" x14ac:dyDescent="0.15">
      <c r="A44" s="113">
        <v>38077</v>
      </c>
      <c r="B44" s="114"/>
      <c r="C44" s="114" t="s">
        <v>30</v>
      </c>
      <c r="D44" s="115" t="s">
        <v>153</v>
      </c>
      <c r="E44" s="115"/>
      <c r="F44" s="114"/>
      <c r="G44" s="116"/>
      <c r="H44" s="116"/>
      <c r="I44" s="114">
        <v>1</v>
      </c>
      <c r="J44" s="114">
        <v>63000</v>
      </c>
      <c r="K44" s="114">
        <v>63000</v>
      </c>
      <c r="L44" s="114">
        <v>0</v>
      </c>
      <c r="M44" s="114"/>
      <c r="N44" s="116">
        <v>0</v>
      </c>
      <c r="O44" s="114"/>
      <c r="P44" s="117" t="s">
        <v>140</v>
      </c>
      <c r="Q44" s="118"/>
      <c r="R44" s="119"/>
      <c r="S44" s="114"/>
    </row>
    <row r="45" spans="1:19" ht="24" x14ac:dyDescent="0.15">
      <c r="A45" s="103">
        <v>36130</v>
      </c>
      <c r="B45" s="104"/>
      <c r="C45" s="104" t="s">
        <v>34</v>
      </c>
      <c r="D45" s="105" t="s">
        <v>154</v>
      </c>
      <c r="E45" s="105"/>
      <c r="F45" s="104">
        <v>1</v>
      </c>
      <c r="G45" s="106">
        <v>28500</v>
      </c>
      <c r="H45" s="106">
        <f t="shared" si="2"/>
        <v>28500</v>
      </c>
      <c r="I45" s="104"/>
      <c r="J45" s="104"/>
      <c r="K45" s="104"/>
      <c r="L45" s="104">
        <f t="shared" si="3"/>
        <v>1</v>
      </c>
      <c r="M45" s="104"/>
      <c r="N45" s="106">
        <f t="shared" si="4"/>
        <v>28500</v>
      </c>
      <c r="O45" s="104" t="s">
        <v>566</v>
      </c>
      <c r="P45" s="107" t="s">
        <v>140</v>
      </c>
      <c r="Q45" s="108" t="s">
        <v>31</v>
      </c>
      <c r="R45" s="109" t="s">
        <v>132</v>
      </c>
      <c r="S45" s="104"/>
    </row>
    <row r="46" spans="1:19" s="98" customFormat="1" ht="24" x14ac:dyDescent="0.15">
      <c r="A46" s="113">
        <v>39903</v>
      </c>
      <c r="B46" s="114"/>
      <c r="C46" s="114" t="s">
        <v>30</v>
      </c>
      <c r="D46" s="115" t="s">
        <v>154</v>
      </c>
      <c r="E46" s="115"/>
      <c r="F46" s="114"/>
      <c r="G46" s="116"/>
      <c r="H46" s="116"/>
      <c r="I46" s="114">
        <v>1</v>
      </c>
      <c r="J46" s="114">
        <v>28500</v>
      </c>
      <c r="K46" s="114">
        <v>28500</v>
      </c>
      <c r="L46" s="114">
        <v>0</v>
      </c>
      <c r="M46" s="114"/>
      <c r="N46" s="116">
        <v>0</v>
      </c>
      <c r="O46" s="114"/>
      <c r="P46" s="117" t="s">
        <v>140</v>
      </c>
      <c r="Q46" s="118"/>
      <c r="R46" s="119"/>
      <c r="S46" s="114"/>
    </row>
    <row r="47" spans="1:19" ht="24" x14ac:dyDescent="0.15">
      <c r="A47" s="103">
        <v>36130</v>
      </c>
      <c r="B47" s="104"/>
      <c r="C47" s="104" t="s">
        <v>34</v>
      </c>
      <c r="D47" s="105" t="s">
        <v>155</v>
      </c>
      <c r="E47" s="105"/>
      <c r="F47" s="104">
        <v>1</v>
      </c>
      <c r="G47" s="106">
        <v>33000</v>
      </c>
      <c r="H47" s="106">
        <f t="shared" si="2"/>
        <v>33000</v>
      </c>
      <c r="I47" s="104"/>
      <c r="J47" s="104"/>
      <c r="K47" s="104"/>
      <c r="L47" s="104">
        <f t="shared" si="3"/>
        <v>1</v>
      </c>
      <c r="M47" s="104"/>
      <c r="N47" s="106">
        <f t="shared" si="4"/>
        <v>33000</v>
      </c>
      <c r="O47" s="104"/>
      <c r="P47" s="107" t="s">
        <v>140</v>
      </c>
      <c r="Q47" s="108" t="s">
        <v>31</v>
      </c>
      <c r="R47" s="109" t="s">
        <v>132</v>
      </c>
      <c r="S47" s="104"/>
    </row>
    <row r="48" spans="1:19" ht="24" x14ac:dyDescent="0.15">
      <c r="A48" s="120">
        <v>40905</v>
      </c>
      <c r="B48" s="121"/>
      <c r="C48" s="121" t="s">
        <v>30</v>
      </c>
      <c r="D48" s="122" t="s">
        <v>155</v>
      </c>
      <c r="E48" s="122"/>
      <c r="F48" s="121"/>
      <c r="G48" s="123"/>
      <c r="H48" s="123"/>
      <c r="I48" s="121">
        <v>1</v>
      </c>
      <c r="J48" s="121">
        <v>33000</v>
      </c>
      <c r="K48" s="121">
        <v>33000</v>
      </c>
      <c r="L48" s="121">
        <v>0</v>
      </c>
      <c r="M48" s="121"/>
      <c r="N48" s="123">
        <v>0</v>
      </c>
      <c r="O48" s="121"/>
      <c r="P48" s="107" t="s">
        <v>140</v>
      </c>
      <c r="Q48" s="108"/>
      <c r="R48" s="109"/>
      <c r="S48" s="104"/>
    </row>
    <row r="49" spans="1:19" ht="24" x14ac:dyDescent="0.15">
      <c r="A49" s="253">
        <v>36130</v>
      </c>
      <c r="B49" s="254"/>
      <c r="C49" s="254" t="s">
        <v>34</v>
      </c>
      <c r="D49" s="255" t="s">
        <v>156</v>
      </c>
      <c r="E49" s="255"/>
      <c r="F49" s="254">
        <v>1</v>
      </c>
      <c r="G49" s="256">
        <v>20800</v>
      </c>
      <c r="H49" s="256">
        <f t="shared" si="2"/>
        <v>20800</v>
      </c>
      <c r="I49" s="254"/>
      <c r="J49" s="254"/>
      <c r="K49" s="254"/>
      <c r="L49" s="254">
        <f t="shared" si="3"/>
        <v>1</v>
      </c>
      <c r="M49" s="254"/>
      <c r="N49" s="256">
        <f t="shared" si="4"/>
        <v>20800</v>
      </c>
      <c r="O49" s="254" t="s">
        <v>567</v>
      </c>
      <c r="P49" s="257" t="s">
        <v>140</v>
      </c>
      <c r="Q49" s="258" t="s">
        <v>31</v>
      </c>
      <c r="R49" s="259" t="s">
        <v>132</v>
      </c>
      <c r="S49" s="254"/>
    </row>
    <row r="50" spans="1:19" ht="36" customHeight="1" x14ac:dyDescent="0.15">
      <c r="A50" s="260">
        <v>41825</v>
      </c>
      <c r="B50" s="254"/>
      <c r="C50" s="261" t="s">
        <v>417</v>
      </c>
      <c r="D50" s="262" t="s">
        <v>156</v>
      </c>
      <c r="E50" s="262"/>
      <c r="F50" s="261"/>
      <c r="G50" s="263"/>
      <c r="H50" s="263"/>
      <c r="I50" s="261">
        <v>1</v>
      </c>
      <c r="J50" s="263">
        <v>20800</v>
      </c>
      <c r="K50" s="263">
        <f>I50*J50</f>
        <v>20800</v>
      </c>
      <c r="L50" s="261">
        <v>0</v>
      </c>
      <c r="M50" s="261"/>
      <c r="N50" s="263"/>
      <c r="O50" s="261" t="s">
        <v>567</v>
      </c>
      <c r="P50" s="264" t="s">
        <v>140</v>
      </c>
      <c r="Q50" s="265" t="s">
        <v>31</v>
      </c>
      <c r="R50" s="266" t="s">
        <v>132</v>
      </c>
      <c r="S50" s="254"/>
    </row>
    <row r="51" spans="1:19" ht="24" x14ac:dyDescent="0.15">
      <c r="A51" s="253">
        <v>36130</v>
      </c>
      <c r="B51" s="254"/>
      <c r="C51" s="254" t="s">
        <v>34</v>
      </c>
      <c r="D51" s="255" t="s">
        <v>157</v>
      </c>
      <c r="E51" s="255"/>
      <c r="F51" s="254">
        <v>1</v>
      </c>
      <c r="G51" s="256">
        <v>75800</v>
      </c>
      <c r="H51" s="256">
        <f t="shared" si="2"/>
        <v>75800</v>
      </c>
      <c r="I51" s="254"/>
      <c r="J51" s="254"/>
      <c r="K51" s="254"/>
      <c r="L51" s="254">
        <f t="shared" si="3"/>
        <v>1</v>
      </c>
      <c r="M51" s="254"/>
      <c r="N51" s="256">
        <f t="shared" si="4"/>
        <v>75800</v>
      </c>
      <c r="O51" s="254" t="s">
        <v>568</v>
      </c>
      <c r="P51" s="257" t="s">
        <v>140</v>
      </c>
      <c r="Q51" s="258" t="s">
        <v>31</v>
      </c>
      <c r="R51" s="259" t="s">
        <v>132</v>
      </c>
      <c r="S51" s="254"/>
    </row>
    <row r="52" spans="1:19" ht="36" customHeight="1" x14ac:dyDescent="0.15">
      <c r="A52" s="260">
        <v>41825</v>
      </c>
      <c r="B52" s="254"/>
      <c r="C52" s="261" t="s">
        <v>417</v>
      </c>
      <c r="D52" s="262" t="s">
        <v>157</v>
      </c>
      <c r="E52" s="262"/>
      <c r="F52" s="261"/>
      <c r="G52" s="263"/>
      <c r="H52" s="263"/>
      <c r="I52" s="261">
        <v>1</v>
      </c>
      <c r="J52" s="263">
        <v>75800</v>
      </c>
      <c r="K52" s="263">
        <f>I52*J52</f>
        <v>75800</v>
      </c>
      <c r="L52" s="261">
        <v>0</v>
      </c>
      <c r="M52" s="261"/>
      <c r="N52" s="263"/>
      <c r="O52" s="261" t="s">
        <v>568</v>
      </c>
      <c r="P52" s="264" t="s">
        <v>140</v>
      </c>
      <c r="Q52" s="265" t="s">
        <v>31</v>
      </c>
      <c r="R52" s="266" t="s">
        <v>132</v>
      </c>
      <c r="S52" s="254"/>
    </row>
    <row r="53" spans="1:19" ht="24" x14ac:dyDescent="0.15">
      <c r="A53" s="103">
        <v>36130</v>
      </c>
      <c r="B53" s="104"/>
      <c r="C53" s="104" t="s">
        <v>34</v>
      </c>
      <c r="D53" s="105" t="s">
        <v>158</v>
      </c>
      <c r="E53" s="105"/>
      <c r="F53" s="104">
        <v>2</v>
      </c>
      <c r="G53" s="106">
        <v>15800</v>
      </c>
      <c r="H53" s="106">
        <f t="shared" si="2"/>
        <v>31600</v>
      </c>
      <c r="I53" s="104"/>
      <c r="J53" s="104"/>
      <c r="K53" s="104"/>
      <c r="L53" s="104">
        <f t="shared" si="3"/>
        <v>2</v>
      </c>
      <c r="M53" s="104">
        <v>15800</v>
      </c>
      <c r="N53" s="106">
        <f t="shared" si="4"/>
        <v>31600</v>
      </c>
      <c r="O53" s="105" t="s">
        <v>569</v>
      </c>
      <c r="P53" s="107" t="s">
        <v>140</v>
      </c>
      <c r="Q53" s="108" t="s">
        <v>31</v>
      </c>
      <c r="R53" s="109" t="s">
        <v>132</v>
      </c>
      <c r="S53" s="104"/>
    </row>
    <row r="54" spans="1:19" s="98" customFormat="1" ht="36" customHeight="1" x14ac:dyDescent="0.15">
      <c r="A54" s="113">
        <v>38077</v>
      </c>
      <c r="B54" s="114"/>
      <c r="C54" s="142" t="s">
        <v>417</v>
      </c>
      <c r="D54" s="143" t="s">
        <v>158</v>
      </c>
      <c r="E54" s="143"/>
      <c r="F54" s="142"/>
      <c r="G54" s="142"/>
      <c r="H54" s="142"/>
      <c r="I54" s="144">
        <v>2</v>
      </c>
      <c r="J54" s="144">
        <v>15800</v>
      </c>
      <c r="K54" s="144">
        <f>I54*J54</f>
        <v>31600</v>
      </c>
      <c r="L54" s="144">
        <v>0</v>
      </c>
      <c r="M54" s="144"/>
      <c r="N54" s="144">
        <v>0</v>
      </c>
      <c r="O54" s="115"/>
      <c r="P54" s="117" t="s">
        <v>140</v>
      </c>
      <c r="Q54" s="118"/>
      <c r="R54" s="119"/>
      <c r="S54" s="114"/>
    </row>
    <row r="55" spans="1:19" x14ac:dyDescent="0.15">
      <c r="A55" s="103">
        <v>36461</v>
      </c>
      <c r="B55" s="104"/>
      <c r="C55" s="104" t="s">
        <v>34</v>
      </c>
      <c r="D55" s="105" t="s">
        <v>159</v>
      </c>
      <c r="E55" s="105"/>
      <c r="F55" s="104">
        <v>1</v>
      </c>
      <c r="G55" s="106">
        <v>16800</v>
      </c>
      <c r="H55" s="106">
        <f t="shared" si="2"/>
        <v>16800</v>
      </c>
      <c r="I55" s="104"/>
      <c r="J55" s="104"/>
      <c r="K55" s="104"/>
      <c r="L55" s="104">
        <f t="shared" si="3"/>
        <v>1</v>
      </c>
      <c r="M55" s="104"/>
      <c r="N55" s="106">
        <f t="shared" si="4"/>
        <v>16800</v>
      </c>
      <c r="O55" s="104" t="s">
        <v>570</v>
      </c>
      <c r="P55" s="107" t="s">
        <v>140</v>
      </c>
      <c r="Q55" s="108" t="s">
        <v>31</v>
      </c>
      <c r="R55" s="109" t="s">
        <v>132</v>
      </c>
      <c r="S55" s="104"/>
    </row>
    <row r="56" spans="1:19" s="98" customFormat="1" x14ac:dyDescent="0.15">
      <c r="A56" s="113">
        <v>38077</v>
      </c>
      <c r="B56" s="114"/>
      <c r="C56" s="114" t="s">
        <v>417</v>
      </c>
      <c r="D56" s="115" t="s">
        <v>159</v>
      </c>
      <c r="E56" s="115"/>
      <c r="F56" s="114"/>
      <c r="G56" s="116"/>
      <c r="H56" s="116"/>
      <c r="I56" s="114">
        <v>1</v>
      </c>
      <c r="J56" s="116">
        <v>16800</v>
      </c>
      <c r="K56" s="116">
        <v>16800</v>
      </c>
      <c r="L56" s="114">
        <v>0</v>
      </c>
      <c r="M56" s="114"/>
      <c r="N56" s="116">
        <v>0</v>
      </c>
      <c r="O56" s="114"/>
      <c r="P56" s="117" t="s">
        <v>140</v>
      </c>
      <c r="Q56" s="118"/>
      <c r="R56" s="119"/>
      <c r="S56" s="114"/>
    </row>
    <row r="57" spans="1:19" ht="36" x14ac:dyDescent="0.15">
      <c r="A57" s="103">
        <v>36130</v>
      </c>
      <c r="B57" s="104"/>
      <c r="C57" s="104" t="s">
        <v>34</v>
      </c>
      <c r="D57" s="105" t="s">
        <v>160</v>
      </c>
      <c r="E57" s="105"/>
      <c r="F57" s="104">
        <v>1</v>
      </c>
      <c r="G57" s="106">
        <v>43000</v>
      </c>
      <c r="H57" s="106">
        <f t="shared" si="2"/>
        <v>43000</v>
      </c>
      <c r="I57" s="104"/>
      <c r="J57" s="104"/>
      <c r="K57" s="104"/>
      <c r="L57" s="104">
        <f t="shared" si="3"/>
        <v>1</v>
      </c>
      <c r="M57" s="104"/>
      <c r="N57" s="106">
        <f t="shared" si="4"/>
        <v>43000</v>
      </c>
      <c r="O57" s="104"/>
      <c r="P57" s="107" t="s">
        <v>140</v>
      </c>
      <c r="Q57" s="108" t="s">
        <v>31</v>
      </c>
      <c r="R57" s="109" t="s">
        <v>72</v>
      </c>
      <c r="S57" s="104"/>
    </row>
    <row r="58" spans="1:19" s="98" customFormat="1" ht="36" x14ac:dyDescent="0.15">
      <c r="A58" s="113">
        <v>39172</v>
      </c>
      <c r="B58" s="114"/>
      <c r="C58" s="114" t="s">
        <v>30</v>
      </c>
      <c r="D58" s="115" t="s">
        <v>160</v>
      </c>
      <c r="E58" s="115"/>
      <c r="F58" s="114"/>
      <c r="G58" s="116"/>
      <c r="H58" s="116"/>
      <c r="I58" s="114">
        <v>1</v>
      </c>
      <c r="J58" s="114">
        <v>43000</v>
      </c>
      <c r="K58" s="114">
        <v>43000</v>
      </c>
      <c r="L58" s="114">
        <v>0</v>
      </c>
      <c r="M58" s="114"/>
      <c r="N58" s="116">
        <v>0</v>
      </c>
      <c r="O58" s="114"/>
      <c r="P58" s="117" t="s">
        <v>140</v>
      </c>
      <c r="Q58" s="118"/>
      <c r="R58" s="119"/>
      <c r="S58" s="114"/>
    </row>
    <row r="59" spans="1:19" ht="24" x14ac:dyDescent="0.15">
      <c r="A59" s="103">
        <v>36130</v>
      </c>
      <c r="B59" s="104"/>
      <c r="C59" s="104" t="s">
        <v>34</v>
      </c>
      <c r="D59" s="105" t="s">
        <v>161</v>
      </c>
      <c r="E59" s="105"/>
      <c r="F59" s="104">
        <v>1</v>
      </c>
      <c r="G59" s="106">
        <v>28000</v>
      </c>
      <c r="H59" s="106">
        <f t="shared" si="2"/>
        <v>28000</v>
      </c>
      <c r="I59" s="104"/>
      <c r="J59" s="104"/>
      <c r="K59" s="104"/>
      <c r="L59" s="104">
        <f t="shared" si="3"/>
        <v>1</v>
      </c>
      <c r="M59" s="104"/>
      <c r="N59" s="106">
        <f t="shared" si="4"/>
        <v>28000</v>
      </c>
      <c r="O59" s="104"/>
      <c r="P59" s="107" t="s">
        <v>140</v>
      </c>
      <c r="Q59" s="108" t="s">
        <v>31</v>
      </c>
      <c r="R59" s="109" t="s">
        <v>162</v>
      </c>
      <c r="S59" s="104"/>
    </row>
    <row r="60" spans="1:19" s="98" customFormat="1" ht="24" x14ac:dyDescent="0.15">
      <c r="A60" s="113">
        <v>38077</v>
      </c>
      <c r="B60" s="114"/>
      <c r="C60" s="114" t="s">
        <v>30</v>
      </c>
      <c r="D60" s="115" t="s">
        <v>753</v>
      </c>
      <c r="E60" s="115"/>
      <c r="F60" s="114"/>
      <c r="G60" s="116"/>
      <c r="H60" s="116"/>
      <c r="I60" s="114">
        <v>1</v>
      </c>
      <c r="J60" s="114">
        <v>28000</v>
      </c>
      <c r="K60" s="114">
        <v>28000</v>
      </c>
      <c r="L60" s="114">
        <v>0</v>
      </c>
      <c r="M60" s="114"/>
      <c r="N60" s="116">
        <v>0</v>
      </c>
      <c r="O60" s="114"/>
      <c r="P60" s="117" t="s">
        <v>140</v>
      </c>
      <c r="Q60" s="118" t="s">
        <v>31</v>
      </c>
      <c r="R60" s="119" t="s">
        <v>162</v>
      </c>
      <c r="S60" s="114"/>
    </row>
    <row r="61" spans="1:19" ht="24" x14ac:dyDescent="0.15">
      <c r="A61" s="103">
        <v>36130</v>
      </c>
      <c r="B61" s="104"/>
      <c r="C61" s="104" t="s">
        <v>34</v>
      </c>
      <c r="D61" s="105" t="s">
        <v>163</v>
      </c>
      <c r="E61" s="105"/>
      <c r="F61" s="104">
        <v>2</v>
      </c>
      <c r="G61" s="106">
        <v>16700</v>
      </c>
      <c r="H61" s="106">
        <f>F61*G61</f>
        <v>33400</v>
      </c>
      <c r="I61" s="104"/>
      <c r="J61" s="104"/>
      <c r="K61" s="104"/>
      <c r="L61" s="104">
        <f>F61-I61</f>
        <v>2</v>
      </c>
      <c r="M61" s="104">
        <v>16700</v>
      </c>
      <c r="N61" s="106">
        <f>H61-K61</f>
        <v>33400</v>
      </c>
      <c r="O61" s="104"/>
      <c r="P61" s="107" t="s">
        <v>140</v>
      </c>
      <c r="Q61" s="108" t="s">
        <v>31</v>
      </c>
      <c r="R61" s="109" t="s">
        <v>164</v>
      </c>
      <c r="S61" s="104"/>
    </row>
    <row r="62" spans="1:19" s="98" customFormat="1" ht="24" x14ac:dyDescent="0.15">
      <c r="A62" s="113">
        <v>38077</v>
      </c>
      <c r="B62" s="114"/>
      <c r="C62" s="114" t="s">
        <v>30</v>
      </c>
      <c r="D62" s="115" t="s">
        <v>163</v>
      </c>
      <c r="E62" s="115"/>
      <c r="F62" s="114"/>
      <c r="G62" s="116"/>
      <c r="H62" s="116"/>
      <c r="I62" s="114">
        <v>2</v>
      </c>
      <c r="J62" s="114">
        <v>16700</v>
      </c>
      <c r="K62" s="114">
        <v>33400</v>
      </c>
      <c r="L62" s="114">
        <v>0</v>
      </c>
      <c r="M62" s="114"/>
      <c r="N62" s="116">
        <v>0</v>
      </c>
      <c r="O62" s="114"/>
      <c r="P62" s="117" t="s">
        <v>140</v>
      </c>
      <c r="Q62" s="118"/>
      <c r="R62" s="119"/>
      <c r="S62" s="114"/>
    </row>
    <row r="63" spans="1:19" ht="24" x14ac:dyDescent="0.15">
      <c r="A63" s="103">
        <v>36130</v>
      </c>
      <c r="B63" s="104"/>
      <c r="C63" s="104" t="s">
        <v>34</v>
      </c>
      <c r="D63" s="105" t="s">
        <v>165</v>
      </c>
      <c r="E63" s="105"/>
      <c r="F63" s="104">
        <v>1</v>
      </c>
      <c r="G63" s="106">
        <v>310000</v>
      </c>
      <c r="H63" s="106">
        <f>F63*G63</f>
        <v>310000</v>
      </c>
      <c r="I63" s="104"/>
      <c r="J63" s="104"/>
      <c r="K63" s="104"/>
      <c r="L63" s="104">
        <f>F63-I63</f>
        <v>1</v>
      </c>
      <c r="M63" s="104"/>
      <c r="N63" s="106">
        <f>H63-K63</f>
        <v>310000</v>
      </c>
      <c r="O63" s="104"/>
      <c r="P63" s="107" t="s">
        <v>140</v>
      </c>
      <c r="Q63" s="108" t="s">
        <v>31</v>
      </c>
      <c r="R63" s="109" t="s">
        <v>164</v>
      </c>
      <c r="S63" s="104"/>
    </row>
    <row r="64" spans="1:19" s="98" customFormat="1" ht="24" x14ac:dyDescent="0.15">
      <c r="A64" s="113">
        <v>39172</v>
      </c>
      <c r="B64" s="114"/>
      <c r="C64" s="114" t="s">
        <v>30</v>
      </c>
      <c r="D64" s="115" t="s">
        <v>165</v>
      </c>
      <c r="E64" s="115"/>
      <c r="F64" s="114"/>
      <c r="G64" s="116"/>
      <c r="H64" s="116"/>
      <c r="I64" s="114">
        <v>1</v>
      </c>
      <c r="J64" s="114"/>
      <c r="K64" s="114">
        <v>310000</v>
      </c>
      <c r="L64" s="114">
        <v>0</v>
      </c>
      <c r="M64" s="114"/>
      <c r="N64" s="116">
        <v>0</v>
      </c>
      <c r="O64" s="114"/>
      <c r="P64" s="117" t="s">
        <v>140</v>
      </c>
      <c r="Q64" s="118" t="s">
        <v>31</v>
      </c>
      <c r="R64" s="119" t="s">
        <v>164</v>
      </c>
      <c r="S64" s="114"/>
    </row>
    <row r="65" spans="1:19" ht="41.25" customHeight="1" x14ac:dyDescent="0.15">
      <c r="A65" s="253">
        <v>36130</v>
      </c>
      <c r="B65" s="254"/>
      <c r="C65" s="254" t="s">
        <v>34</v>
      </c>
      <c r="D65" s="255" t="s">
        <v>166</v>
      </c>
      <c r="E65" s="255"/>
      <c r="F65" s="254">
        <v>2</v>
      </c>
      <c r="G65" s="256">
        <v>43500</v>
      </c>
      <c r="H65" s="256">
        <f>F65*G65</f>
        <v>87000</v>
      </c>
      <c r="I65" s="254"/>
      <c r="J65" s="254"/>
      <c r="K65" s="254"/>
      <c r="L65" s="254">
        <f>F65-I65</f>
        <v>2</v>
      </c>
      <c r="M65" s="254">
        <v>43500</v>
      </c>
      <c r="N65" s="256">
        <f>H65-K65</f>
        <v>87000</v>
      </c>
      <c r="O65" s="255" t="s">
        <v>571</v>
      </c>
      <c r="P65" s="257" t="s">
        <v>140</v>
      </c>
      <c r="Q65" s="258" t="s">
        <v>31</v>
      </c>
      <c r="R65" s="259" t="s">
        <v>164</v>
      </c>
      <c r="S65" s="254"/>
    </row>
    <row r="66" spans="1:19" ht="41.25" customHeight="1" x14ac:dyDescent="0.15">
      <c r="A66" s="270">
        <v>41672</v>
      </c>
      <c r="B66" s="254"/>
      <c r="C66" s="271" t="s">
        <v>30</v>
      </c>
      <c r="D66" s="272" t="s">
        <v>166</v>
      </c>
      <c r="E66" s="255"/>
      <c r="F66" s="254"/>
      <c r="G66" s="256"/>
      <c r="H66" s="256"/>
      <c r="I66" s="271">
        <v>2</v>
      </c>
      <c r="J66" s="273">
        <v>43500</v>
      </c>
      <c r="K66" s="273">
        <v>87000</v>
      </c>
      <c r="L66" s="271">
        <v>0</v>
      </c>
      <c r="M66" s="254"/>
      <c r="N66" s="271">
        <v>0</v>
      </c>
      <c r="O66" s="255"/>
      <c r="P66" s="274" t="s">
        <v>140</v>
      </c>
      <c r="Q66" s="275" t="s">
        <v>31</v>
      </c>
      <c r="R66" s="276" t="s">
        <v>164</v>
      </c>
      <c r="S66" s="254"/>
    </row>
    <row r="67" spans="1:19" ht="24" x14ac:dyDescent="0.15">
      <c r="A67" s="253">
        <v>39164</v>
      </c>
      <c r="B67" s="254"/>
      <c r="C67" s="254" t="s">
        <v>34</v>
      </c>
      <c r="D67" s="277" t="s">
        <v>167</v>
      </c>
      <c r="E67" s="277"/>
      <c r="F67" s="254">
        <v>1</v>
      </c>
      <c r="G67" s="256">
        <v>58000</v>
      </c>
      <c r="H67" s="256">
        <v>58000</v>
      </c>
      <c r="I67" s="254"/>
      <c r="J67" s="254"/>
      <c r="K67" s="254"/>
      <c r="L67" s="254">
        <v>1</v>
      </c>
      <c r="M67" s="254"/>
      <c r="N67" s="256">
        <v>58000</v>
      </c>
      <c r="O67" s="254" t="s">
        <v>572</v>
      </c>
      <c r="P67" s="257" t="s">
        <v>168</v>
      </c>
      <c r="Q67" s="258" t="s">
        <v>31</v>
      </c>
      <c r="R67" s="259" t="s">
        <v>164</v>
      </c>
      <c r="S67" s="254"/>
    </row>
    <row r="68" spans="1:19" ht="36" customHeight="1" x14ac:dyDescent="0.15">
      <c r="A68" s="253"/>
      <c r="B68" s="254"/>
      <c r="C68" s="254"/>
      <c r="D68" s="278" t="s">
        <v>167</v>
      </c>
      <c r="E68" s="278"/>
      <c r="F68" s="261"/>
      <c r="G68" s="263"/>
      <c r="H68" s="263"/>
      <c r="I68" s="261">
        <v>1</v>
      </c>
      <c r="J68" s="263">
        <v>58000</v>
      </c>
      <c r="K68" s="263">
        <v>58000</v>
      </c>
      <c r="L68" s="261">
        <v>0</v>
      </c>
      <c r="M68" s="261"/>
      <c r="N68" s="263"/>
      <c r="O68" s="261" t="s">
        <v>572</v>
      </c>
      <c r="P68" s="264" t="s">
        <v>168</v>
      </c>
      <c r="Q68" s="265" t="s">
        <v>31</v>
      </c>
      <c r="R68" s="266" t="s">
        <v>164</v>
      </c>
      <c r="S68" s="261" t="s">
        <v>903</v>
      </c>
    </row>
    <row r="69" spans="1:19" ht="24" x14ac:dyDescent="0.15">
      <c r="A69" s="103">
        <v>36130</v>
      </c>
      <c r="B69" s="104"/>
      <c r="C69" s="104" t="s">
        <v>34</v>
      </c>
      <c r="D69" s="105" t="s">
        <v>169</v>
      </c>
      <c r="E69" s="105"/>
      <c r="F69" s="104">
        <v>1</v>
      </c>
      <c r="G69" s="106">
        <v>23500</v>
      </c>
      <c r="H69" s="106">
        <f>F69*G69</f>
        <v>23500</v>
      </c>
      <c r="I69" s="104"/>
      <c r="J69" s="104"/>
      <c r="K69" s="104"/>
      <c r="L69" s="104">
        <f>F69-I69</f>
        <v>1</v>
      </c>
      <c r="M69" s="104"/>
      <c r="N69" s="106">
        <f>H69-K69</f>
        <v>23500</v>
      </c>
      <c r="O69" s="104"/>
      <c r="P69" s="107" t="s">
        <v>140</v>
      </c>
      <c r="Q69" s="108" t="s">
        <v>31</v>
      </c>
      <c r="R69" s="109" t="s">
        <v>32</v>
      </c>
      <c r="S69" s="104"/>
    </row>
    <row r="70" spans="1:19" s="98" customFormat="1" ht="24" x14ac:dyDescent="0.15">
      <c r="A70" s="113">
        <v>41253</v>
      </c>
      <c r="B70" s="114"/>
      <c r="C70" s="114" t="s">
        <v>30</v>
      </c>
      <c r="D70" s="115" t="s">
        <v>169</v>
      </c>
      <c r="E70" s="115"/>
      <c r="F70" s="114"/>
      <c r="G70" s="116"/>
      <c r="H70" s="116"/>
      <c r="I70" s="114">
        <v>1</v>
      </c>
      <c r="J70" s="114">
        <v>23500</v>
      </c>
      <c r="K70" s="114">
        <v>23500</v>
      </c>
      <c r="L70" s="114">
        <v>0</v>
      </c>
      <c r="M70" s="114"/>
      <c r="N70" s="116">
        <v>0</v>
      </c>
      <c r="O70" s="114"/>
      <c r="P70" s="117" t="s">
        <v>140</v>
      </c>
      <c r="Q70" s="118"/>
      <c r="R70" s="119"/>
      <c r="S70" s="114"/>
    </row>
    <row r="71" spans="1:19" ht="24" x14ac:dyDescent="0.15">
      <c r="A71" s="386">
        <v>36130</v>
      </c>
      <c r="B71" s="387"/>
      <c r="C71" s="387" t="s">
        <v>34</v>
      </c>
      <c r="D71" s="388" t="s">
        <v>170</v>
      </c>
      <c r="E71" s="388"/>
      <c r="F71" s="389">
        <v>1</v>
      </c>
      <c r="G71" s="389">
        <v>98000</v>
      </c>
      <c r="H71" s="389">
        <f>F71*G71</f>
        <v>98000</v>
      </c>
      <c r="I71" s="387"/>
      <c r="J71" s="387"/>
      <c r="K71" s="387"/>
      <c r="L71" s="387">
        <f>F71-I71</f>
        <v>1</v>
      </c>
      <c r="M71" s="387"/>
      <c r="N71" s="389">
        <f>H71-K71</f>
        <v>98000</v>
      </c>
      <c r="O71" s="387"/>
      <c r="P71" s="390" t="s">
        <v>140</v>
      </c>
      <c r="Q71" s="391" t="s">
        <v>171</v>
      </c>
      <c r="R71" s="392" t="s">
        <v>25</v>
      </c>
      <c r="S71" s="387"/>
    </row>
    <row r="72" spans="1:19" ht="24" x14ac:dyDescent="0.15">
      <c r="A72" s="386"/>
      <c r="B72" s="403"/>
      <c r="C72" s="403" t="s">
        <v>34</v>
      </c>
      <c r="D72" s="402" t="s">
        <v>170</v>
      </c>
      <c r="E72" s="402"/>
      <c r="F72" s="404"/>
      <c r="G72" s="404"/>
      <c r="H72" s="404"/>
      <c r="I72" s="404">
        <v>1</v>
      </c>
      <c r="J72" s="404">
        <v>98000</v>
      </c>
      <c r="K72" s="404">
        <f>I72*J72</f>
        <v>98000</v>
      </c>
      <c r="L72" s="403">
        <v>0</v>
      </c>
      <c r="M72" s="403"/>
      <c r="N72" s="404">
        <v>0</v>
      </c>
      <c r="O72" s="403"/>
      <c r="P72" s="405" t="s">
        <v>140</v>
      </c>
      <c r="Q72" s="406" t="s">
        <v>171</v>
      </c>
      <c r="R72" s="407" t="s">
        <v>25</v>
      </c>
      <c r="S72" s="403"/>
    </row>
    <row r="73" spans="1:19" s="98" customFormat="1" ht="24" x14ac:dyDescent="0.15">
      <c r="A73" s="393">
        <v>39538</v>
      </c>
      <c r="B73" s="394"/>
      <c r="C73" s="394" t="s">
        <v>30</v>
      </c>
      <c r="D73" s="395" t="s">
        <v>170</v>
      </c>
      <c r="E73" s="395"/>
      <c r="F73" s="396"/>
      <c r="G73" s="396"/>
      <c r="H73" s="396"/>
      <c r="I73" s="394">
        <v>1</v>
      </c>
      <c r="J73" s="394">
        <v>98000</v>
      </c>
      <c r="K73" s="394">
        <v>98000</v>
      </c>
      <c r="L73" s="394">
        <v>0</v>
      </c>
      <c r="M73" s="394"/>
      <c r="N73" s="396">
        <v>0</v>
      </c>
      <c r="O73" s="394"/>
      <c r="P73" s="397" t="s">
        <v>140</v>
      </c>
      <c r="Q73" s="398"/>
      <c r="R73" s="399"/>
      <c r="S73" s="394"/>
    </row>
    <row r="74" spans="1:19" s="188" customFormat="1" ht="24" x14ac:dyDescent="0.15">
      <c r="A74" s="427"/>
      <c r="B74" s="403"/>
      <c r="C74" s="403" t="s">
        <v>30</v>
      </c>
      <c r="D74" s="402" t="s">
        <v>170</v>
      </c>
      <c r="E74" s="402"/>
      <c r="F74" s="404"/>
      <c r="G74" s="404"/>
      <c r="H74" s="404"/>
      <c r="I74" s="404"/>
      <c r="J74" s="404"/>
      <c r="K74" s="404"/>
      <c r="L74" s="403">
        <v>0</v>
      </c>
      <c r="M74" s="403"/>
      <c r="N74" s="404">
        <v>0</v>
      </c>
      <c r="O74" s="403"/>
      <c r="P74" s="405" t="s">
        <v>140</v>
      </c>
      <c r="Q74" s="406"/>
      <c r="R74" s="407"/>
      <c r="S74" s="403"/>
    </row>
    <row r="75" spans="1:19" ht="26.25" customHeight="1" x14ac:dyDescent="0.15">
      <c r="A75" s="103">
        <v>36130</v>
      </c>
      <c r="B75" s="104"/>
      <c r="C75" s="104" t="s">
        <v>34</v>
      </c>
      <c r="D75" s="105" t="s">
        <v>172</v>
      </c>
      <c r="E75" s="105"/>
      <c r="F75" s="104">
        <v>1</v>
      </c>
      <c r="G75" s="106">
        <v>24800</v>
      </c>
      <c r="H75" s="106">
        <f>F75*G75</f>
        <v>24800</v>
      </c>
      <c r="I75" s="104"/>
      <c r="J75" s="104"/>
      <c r="K75" s="104"/>
      <c r="L75" s="104">
        <f>F75-I75</f>
        <v>1</v>
      </c>
      <c r="M75" s="104"/>
      <c r="N75" s="106">
        <f>H75-K75</f>
        <v>24800</v>
      </c>
      <c r="O75" s="104"/>
      <c r="P75" s="107" t="s">
        <v>140</v>
      </c>
      <c r="Q75" s="108" t="s">
        <v>171</v>
      </c>
      <c r="R75" s="109" t="s">
        <v>25</v>
      </c>
      <c r="S75" s="104"/>
    </row>
    <row r="76" spans="1:19" s="98" customFormat="1" ht="24" x14ac:dyDescent="0.15">
      <c r="A76" s="113">
        <v>38077</v>
      </c>
      <c r="B76" s="114"/>
      <c r="C76" s="114" t="s">
        <v>30</v>
      </c>
      <c r="D76" s="115" t="s">
        <v>172</v>
      </c>
      <c r="E76" s="115"/>
      <c r="F76" s="114"/>
      <c r="G76" s="116"/>
      <c r="H76" s="116"/>
      <c r="I76" s="114">
        <v>1</v>
      </c>
      <c r="J76" s="114">
        <v>24800</v>
      </c>
      <c r="K76" s="114">
        <v>24800</v>
      </c>
      <c r="L76" s="114">
        <v>0</v>
      </c>
      <c r="M76" s="114"/>
      <c r="N76" s="116">
        <v>0</v>
      </c>
      <c r="O76" s="114"/>
      <c r="P76" s="117" t="s">
        <v>140</v>
      </c>
      <c r="Q76" s="118"/>
      <c r="R76" s="119"/>
      <c r="S76" s="114"/>
    </row>
    <row r="77" spans="1:19" x14ac:dyDescent="0.15">
      <c r="A77" s="103">
        <v>36130</v>
      </c>
      <c r="B77" s="145"/>
      <c r="C77" s="146" t="s">
        <v>34</v>
      </c>
      <c r="D77" s="146" t="s">
        <v>173</v>
      </c>
      <c r="E77" s="146"/>
      <c r="F77" s="147">
        <v>1</v>
      </c>
      <c r="G77" s="148">
        <v>80000</v>
      </c>
      <c r="H77" s="148">
        <v>80000</v>
      </c>
      <c r="I77" s="149"/>
      <c r="J77" s="149"/>
      <c r="K77" s="149"/>
      <c r="L77" s="147">
        <v>1</v>
      </c>
      <c r="M77" s="149"/>
      <c r="N77" s="148">
        <v>80000</v>
      </c>
      <c r="O77" s="146"/>
      <c r="P77" s="107" t="s">
        <v>140</v>
      </c>
      <c r="Q77" s="108" t="s">
        <v>171</v>
      </c>
      <c r="R77" s="109" t="s">
        <v>25</v>
      </c>
      <c r="S77" s="104"/>
    </row>
    <row r="78" spans="1:19" s="98" customFormat="1" x14ac:dyDescent="0.15">
      <c r="A78" s="113">
        <v>38077</v>
      </c>
      <c r="B78" s="150"/>
      <c r="C78" s="151" t="s">
        <v>30</v>
      </c>
      <c r="D78" s="151" t="s">
        <v>173</v>
      </c>
      <c r="E78" s="151"/>
      <c r="F78" s="152"/>
      <c r="G78" s="153"/>
      <c r="H78" s="153"/>
      <c r="I78" s="152">
        <v>1</v>
      </c>
      <c r="J78" s="152">
        <v>80000</v>
      </c>
      <c r="K78" s="152">
        <v>80000</v>
      </c>
      <c r="L78" s="152">
        <v>0</v>
      </c>
      <c r="M78" s="154"/>
      <c r="N78" s="153">
        <v>0</v>
      </c>
      <c r="O78" s="151"/>
      <c r="P78" s="117" t="s">
        <v>140</v>
      </c>
      <c r="Q78" s="118"/>
      <c r="R78" s="119"/>
      <c r="S78" s="114"/>
    </row>
    <row r="79" spans="1:19" ht="24" x14ac:dyDescent="0.15">
      <c r="A79" s="103">
        <v>36356</v>
      </c>
      <c r="B79" s="104"/>
      <c r="C79" s="104" t="s">
        <v>34</v>
      </c>
      <c r="D79" s="105" t="s">
        <v>174</v>
      </c>
      <c r="E79" s="105"/>
      <c r="F79" s="104">
        <v>1</v>
      </c>
      <c r="G79" s="106">
        <v>32000</v>
      </c>
      <c r="H79" s="106">
        <f>F79*G79</f>
        <v>32000</v>
      </c>
      <c r="I79" s="104"/>
      <c r="J79" s="104"/>
      <c r="K79" s="104"/>
      <c r="L79" s="104">
        <f>F79-I79</f>
        <v>1</v>
      </c>
      <c r="M79" s="104"/>
      <c r="N79" s="106">
        <f>H79-K79</f>
        <v>32000</v>
      </c>
      <c r="O79" s="104"/>
      <c r="P79" s="124" t="s">
        <v>140</v>
      </c>
      <c r="Q79" s="108" t="s">
        <v>135</v>
      </c>
      <c r="R79" s="109" t="s">
        <v>136</v>
      </c>
      <c r="S79" s="104"/>
    </row>
    <row r="80" spans="1:19" s="98" customFormat="1" ht="24" x14ac:dyDescent="0.15">
      <c r="A80" s="113">
        <v>38442</v>
      </c>
      <c r="B80" s="114"/>
      <c r="C80" s="114" t="s">
        <v>30</v>
      </c>
      <c r="D80" s="115" t="s">
        <v>752</v>
      </c>
      <c r="E80" s="115"/>
      <c r="F80" s="114"/>
      <c r="G80" s="116"/>
      <c r="H80" s="116"/>
      <c r="I80" s="114">
        <v>1</v>
      </c>
      <c r="J80" s="114">
        <v>32000</v>
      </c>
      <c r="K80" s="114">
        <v>32000</v>
      </c>
      <c r="L80" s="114">
        <v>0</v>
      </c>
      <c r="M80" s="114"/>
      <c r="N80" s="116">
        <v>0</v>
      </c>
      <c r="O80" s="114"/>
      <c r="P80" s="137" t="s">
        <v>140</v>
      </c>
      <c r="Q80" s="118" t="s">
        <v>135</v>
      </c>
      <c r="R80" s="119" t="s">
        <v>136</v>
      </c>
      <c r="S80" s="114"/>
    </row>
    <row r="81" spans="1:19" ht="24" x14ac:dyDescent="0.15">
      <c r="A81" s="103">
        <v>36130</v>
      </c>
      <c r="B81" s="104"/>
      <c r="C81" s="104" t="s">
        <v>34</v>
      </c>
      <c r="D81" s="105" t="s">
        <v>175</v>
      </c>
      <c r="E81" s="105"/>
      <c r="F81" s="104">
        <v>1</v>
      </c>
      <c r="G81" s="106">
        <v>280000</v>
      </c>
      <c r="H81" s="106">
        <v>280000</v>
      </c>
      <c r="I81" s="104"/>
      <c r="J81" s="104"/>
      <c r="K81" s="104"/>
      <c r="L81" s="104">
        <v>1</v>
      </c>
      <c r="M81" s="104"/>
      <c r="N81" s="139">
        <v>280000</v>
      </c>
      <c r="O81" s="104"/>
      <c r="P81" s="124" t="s">
        <v>140</v>
      </c>
      <c r="Q81" s="108" t="s">
        <v>135</v>
      </c>
      <c r="R81" s="109" t="s">
        <v>176</v>
      </c>
      <c r="S81" s="104"/>
    </row>
    <row r="82" spans="1:19" s="98" customFormat="1" ht="24" x14ac:dyDescent="0.15">
      <c r="A82" s="113">
        <v>39538</v>
      </c>
      <c r="B82" s="114"/>
      <c r="C82" s="114" t="s">
        <v>30</v>
      </c>
      <c r="D82" s="115" t="s">
        <v>175</v>
      </c>
      <c r="E82" s="115"/>
      <c r="F82" s="114"/>
      <c r="G82" s="116"/>
      <c r="H82" s="116"/>
      <c r="I82" s="114">
        <v>1</v>
      </c>
      <c r="J82" s="114">
        <v>280000</v>
      </c>
      <c r="K82" s="114">
        <v>280000</v>
      </c>
      <c r="L82" s="114">
        <v>0</v>
      </c>
      <c r="M82" s="114"/>
      <c r="N82" s="140">
        <v>0</v>
      </c>
      <c r="O82" s="114"/>
      <c r="P82" s="137" t="s">
        <v>140</v>
      </c>
      <c r="Q82" s="118" t="s">
        <v>135</v>
      </c>
      <c r="R82" s="119" t="s">
        <v>176</v>
      </c>
      <c r="S82" s="114"/>
    </row>
    <row r="83" spans="1:19" ht="24" x14ac:dyDescent="0.15">
      <c r="A83" s="103">
        <v>36130</v>
      </c>
      <c r="B83" s="104"/>
      <c r="C83" s="104" t="s">
        <v>34</v>
      </c>
      <c r="D83" s="105" t="s">
        <v>177</v>
      </c>
      <c r="E83" s="105"/>
      <c r="F83" s="104">
        <v>1</v>
      </c>
      <c r="G83" s="106">
        <v>280000</v>
      </c>
      <c r="H83" s="106">
        <v>280000</v>
      </c>
      <c r="I83" s="104"/>
      <c r="J83" s="104"/>
      <c r="K83" s="104"/>
      <c r="L83" s="104">
        <v>1</v>
      </c>
      <c r="M83" s="104"/>
      <c r="N83" s="139">
        <v>280000</v>
      </c>
      <c r="O83" s="104"/>
      <c r="P83" s="124" t="s">
        <v>140</v>
      </c>
      <c r="Q83" s="108" t="s">
        <v>135</v>
      </c>
      <c r="R83" s="109" t="s">
        <v>176</v>
      </c>
      <c r="S83" s="104"/>
    </row>
    <row r="84" spans="1:19" s="98" customFormat="1" ht="24" x14ac:dyDescent="0.15">
      <c r="A84" s="113">
        <v>39538</v>
      </c>
      <c r="B84" s="114"/>
      <c r="C84" s="114" t="s">
        <v>30</v>
      </c>
      <c r="D84" s="115" t="s">
        <v>177</v>
      </c>
      <c r="E84" s="115"/>
      <c r="F84" s="114"/>
      <c r="G84" s="116"/>
      <c r="H84" s="116"/>
      <c r="I84" s="114">
        <v>1</v>
      </c>
      <c r="J84" s="114">
        <v>280000</v>
      </c>
      <c r="K84" s="114">
        <v>280000</v>
      </c>
      <c r="L84" s="114">
        <v>0</v>
      </c>
      <c r="M84" s="114"/>
      <c r="N84" s="140">
        <v>0</v>
      </c>
      <c r="O84" s="114"/>
      <c r="P84" s="137" t="s">
        <v>140</v>
      </c>
      <c r="Q84" s="118" t="s">
        <v>135</v>
      </c>
      <c r="R84" s="119" t="s">
        <v>176</v>
      </c>
      <c r="S84" s="114"/>
    </row>
    <row r="85" spans="1:19" ht="24" x14ac:dyDescent="0.15">
      <c r="A85" s="103">
        <v>36130</v>
      </c>
      <c r="B85" s="104"/>
      <c r="C85" s="104" t="s">
        <v>34</v>
      </c>
      <c r="D85" s="105" t="s">
        <v>178</v>
      </c>
      <c r="E85" s="105"/>
      <c r="F85" s="104">
        <v>1</v>
      </c>
      <c r="G85" s="106">
        <v>188000</v>
      </c>
      <c r="H85" s="106">
        <v>188000</v>
      </c>
      <c r="I85" s="104"/>
      <c r="J85" s="104"/>
      <c r="K85" s="104"/>
      <c r="L85" s="104">
        <v>1</v>
      </c>
      <c r="M85" s="104"/>
      <c r="N85" s="139">
        <v>188000</v>
      </c>
      <c r="O85" s="104"/>
      <c r="P85" s="124" t="s">
        <v>140</v>
      </c>
      <c r="Q85" s="108" t="s">
        <v>135</v>
      </c>
      <c r="R85" s="109" t="s">
        <v>176</v>
      </c>
      <c r="S85" s="104"/>
    </row>
    <row r="86" spans="1:19" s="98" customFormat="1" ht="24" x14ac:dyDescent="0.15">
      <c r="A86" s="113">
        <v>39538</v>
      </c>
      <c r="B86" s="114"/>
      <c r="C86" s="114" t="s">
        <v>30</v>
      </c>
      <c r="D86" s="115" t="s">
        <v>178</v>
      </c>
      <c r="E86" s="115"/>
      <c r="F86" s="114"/>
      <c r="G86" s="116"/>
      <c r="H86" s="116"/>
      <c r="I86" s="114">
        <v>1</v>
      </c>
      <c r="J86" s="114">
        <v>188000</v>
      </c>
      <c r="K86" s="114">
        <v>188000</v>
      </c>
      <c r="L86" s="114">
        <v>0</v>
      </c>
      <c r="M86" s="114"/>
      <c r="N86" s="140">
        <v>0</v>
      </c>
      <c r="O86" s="114"/>
      <c r="P86" s="137" t="s">
        <v>140</v>
      </c>
      <c r="Q86" s="118" t="s">
        <v>135</v>
      </c>
      <c r="R86" s="119" t="s">
        <v>176</v>
      </c>
      <c r="S86" s="114"/>
    </row>
    <row r="87" spans="1:19" ht="24" x14ac:dyDescent="0.15">
      <c r="A87" s="103">
        <v>36130</v>
      </c>
      <c r="B87" s="104"/>
      <c r="C87" s="104" t="s">
        <v>34</v>
      </c>
      <c r="D87" s="105" t="s">
        <v>179</v>
      </c>
      <c r="E87" s="105"/>
      <c r="F87" s="104">
        <v>1</v>
      </c>
      <c r="G87" s="106">
        <v>460000</v>
      </c>
      <c r="H87" s="106">
        <f>F87*G87</f>
        <v>460000</v>
      </c>
      <c r="I87" s="104"/>
      <c r="J87" s="104"/>
      <c r="K87" s="104"/>
      <c r="L87" s="104">
        <f>F87-I87</f>
        <v>1</v>
      </c>
      <c r="M87" s="104"/>
      <c r="N87" s="139">
        <f>H87-K87</f>
        <v>460000</v>
      </c>
      <c r="O87" s="104"/>
      <c r="P87" s="107" t="s">
        <v>140</v>
      </c>
      <c r="Q87" s="108" t="s">
        <v>135</v>
      </c>
      <c r="R87" s="109" t="s">
        <v>176</v>
      </c>
      <c r="S87" s="104"/>
    </row>
    <row r="88" spans="1:19" s="98" customFormat="1" ht="24" x14ac:dyDescent="0.15">
      <c r="A88" s="113">
        <v>41117</v>
      </c>
      <c r="B88" s="114"/>
      <c r="C88" s="114" t="s">
        <v>30</v>
      </c>
      <c r="D88" s="115" t="s">
        <v>179</v>
      </c>
      <c r="E88" s="115"/>
      <c r="F88" s="114"/>
      <c r="G88" s="116"/>
      <c r="H88" s="116"/>
      <c r="I88" s="114">
        <v>1</v>
      </c>
      <c r="J88" s="114">
        <v>460000</v>
      </c>
      <c r="K88" s="114">
        <v>460000</v>
      </c>
      <c r="L88" s="114">
        <v>0</v>
      </c>
      <c r="M88" s="114"/>
      <c r="N88" s="140">
        <v>0</v>
      </c>
      <c r="O88" s="114"/>
      <c r="P88" s="117" t="s">
        <v>140</v>
      </c>
      <c r="Q88" s="118"/>
      <c r="R88" s="119"/>
      <c r="S88" s="114"/>
    </row>
    <row r="89" spans="1:19" ht="24" x14ac:dyDescent="0.15">
      <c r="A89" s="103">
        <v>34472</v>
      </c>
      <c r="B89" s="104"/>
      <c r="C89" s="104" t="s">
        <v>38</v>
      </c>
      <c r="D89" s="105" t="s">
        <v>180</v>
      </c>
      <c r="E89" s="105"/>
      <c r="F89" s="104">
        <v>1</v>
      </c>
      <c r="G89" s="106">
        <v>168000</v>
      </c>
      <c r="H89" s="106">
        <v>168000</v>
      </c>
      <c r="I89" s="104"/>
      <c r="J89" s="106"/>
      <c r="K89" s="106"/>
      <c r="L89" s="104">
        <v>1</v>
      </c>
      <c r="M89" s="104"/>
      <c r="N89" s="106">
        <v>168000</v>
      </c>
      <c r="O89" s="104"/>
      <c r="P89" s="107" t="s">
        <v>140</v>
      </c>
      <c r="Q89" s="108" t="s">
        <v>135</v>
      </c>
      <c r="R89" s="109" t="s">
        <v>42</v>
      </c>
      <c r="S89" s="104"/>
    </row>
    <row r="90" spans="1:19" s="98" customFormat="1" ht="24" x14ac:dyDescent="0.15">
      <c r="A90" s="113">
        <v>36616</v>
      </c>
      <c r="B90" s="114"/>
      <c r="C90" s="114" t="s">
        <v>30</v>
      </c>
      <c r="D90" s="115" t="s">
        <v>180</v>
      </c>
      <c r="E90" s="115"/>
      <c r="F90" s="114"/>
      <c r="G90" s="116"/>
      <c r="H90" s="116"/>
      <c r="I90" s="114">
        <v>1</v>
      </c>
      <c r="J90" s="116">
        <v>168000</v>
      </c>
      <c r="K90" s="116">
        <v>168000</v>
      </c>
      <c r="L90" s="114">
        <v>0</v>
      </c>
      <c r="M90" s="114"/>
      <c r="N90" s="116">
        <v>0</v>
      </c>
      <c r="O90" s="114"/>
      <c r="P90" s="117" t="s">
        <v>140</v>
      </c>
      <c r="Q90" s="118"/>
      <c r="R90" s="119"/>
      <c r="S90" s="114"/>
    </row>
    <row r="91" spans="1:19" ht="24" x14ac:dyDescent="0.15">
      <c r="A91" s="103">
        <v>34766</v>
      </c>
      <c r="B91" s="104"/>
      <c r="C91" s="104" t="s">
        <v>34</v>
      </c>
      <c r="D91" s="105" t="s">
        <v>181</v>
      </c>
      <c r="E91" s="105"/>
      <c r="F91" s="104">
        <v>1</v>
      </c>
      <c r="G91" s="106">
        <v>20200</v>
      </c>
      <c r="H91" s="106">
        <v>20200</v>
      </c>
      <c r="I91" s="104"/>
      <c r="J91" s="106"/>
      <c r="K91" s="106"/>
      <c r="L91" s="104">
        <v>1</v>
      </c>
      <c r="M91" s="104"/>
      <c r="N91" s="106">
        <v>20200</v>
      </c>
      <c r="O91" s="104"/>
      <c r="P91" s="107" t="s">
        <v>140</v>
      </c>
      <c r="Q91" s="108" t="s">
        <v>135</v>
      </c>
      <c r="R91" s="109" t="s">
        <v>42</v>
      </c>
      <c r="S91" s="104"/>
    </row>
    <row r="92" spans="1:19" s="98" customFormat="1" ht="24" x14ac:dyDescent="0.15">
      <c r="A92" s="113">
        <v>36036</v>
      </c>
      <c r="B92" s="114"/>
      <c r="C92" s="114" t="s">
        <v>30</v>
      </c>
      <c r="D92" s="115" t="s">
        <v>181</v>
      </c>
      <c r="E92" s="115"/>
      <c r="F92" s="114">
        <v>1</v>
      </c>
      <c r="G92" s="116">
        <v>71276</v>
      </c>
      <c r="H92" s="116">
        <v>71276</v>
      </c>
      <c r="I92" s="114">
        <v>1</v>
      </c>
      <c r="J92" s="116">
        <v>71276</v>
      </c>
      <c r="K92" s="116">
        <v>71276</v>
      </c>
      <c r="L92" s="114">
        <v>0</v>
      </c>
      <c r="M92" s="114"/>
      <c r="N92" s="116">
        <v>0</v>
      </c>
      <c r="O92" s="114"/>
      <c r="P92" s="117" t="s">
        <v>140</v>
      </c>
      <c r="Q92" s="118" t="s">
        <v>135</v>
      </c>
      <c r="R92" s="119" t="s">
        <v>42</v>
      </c>
      <c r="S92" s="114"/>
    </row>
    <row r="93" spans="1:19" ht="24" x14ac:dyDescent="0.15">
      <c r="A93" s="103">
        <v>36130</v>
      </c>
      <c r="B93" s="104"/>
      <c r="C93" s="104" t="s">
        <v>34</v>
      </c>
      <c r="D93" s="105" t="s">
        <v>182</v>
      </c>
      <c r="E93" s="105"/>
      <c r="F93" s="104">
        <v>1</v>
      </c>
      <c r="G93" s="106">
        <v>43050</v>
      </c>
      <c r="H93" s="106">
        <v>43050</v>
      </c>
      <c r="I93" s="104"/>
      <c r="J93" s="106"/>
      <c r="K93" s="106"/>
      <c r="L93" s="104">
        <v>1</v>
      </c>
      <c r="M93" s="104"/>
      <c r="N93" s="106">
        <v>43050</v>
      </c>
      <c r="O93" s="104"/>
      <c r="P93" s="107" t="s">
        <v>140</v>
      </c>
      <c r="Q93" s="108" t="s">
        <v>135</v>
      </c>
      <c r="R93" s="109" t="s">
        <v>42</v>
      </c>
      <c r="S93" s="104"/>
    </row>
    <row r="94" spans="1:19" s="98" customFormat="1" ht="24" x14ac:dyDescent="0.15">
      <c r="A94" s="113">
        <v>39538</v>
      </c>
      <c r="B94" s="114"/>
      <c r="C94" s="114" t="s">
        <v>30</v>
      </c>
      <c r="D94" s="115" t="s">
        <v>182</v>
      </c>
      <c r="E94" s="115"/>
      <c r="F94" s="114"/>
      <c r="G94" s="116"/>
      <c r="H94" s="116"/>
      <c r="I94" s="114">
        <v>1</v>
      </c>
      <c r="J94" s="116">
        <v>43050</v>
      </c>
      <c r="K94" s="116">
        <v>43050</v>
      </c>
      <c r="L94" s="114">
        <v>0</v>
      </c>
      <c r="M94" s="114"/>
      <c r="N94" s="116">
        <v>0</v>
      </c>
      <c r="O94" s="114"/>
      <c r="P94" s="117" t="s">
        <v>140</v>
      </c>
      <c r="Q94" s="118"/>
      <c r="R94" s="119"/>
      <c r="S94" s="114"/>
    </row>
    <row r="95" spans="1:19" ht="45" customHeight="1" x14ac:dyDescent="0.15">
      <c r="A95" s="253">
        <v>37696</v>
      </c>
      <c r="B95" s="279"/>
      <c r="C95" s="254" t="s">
        <v>416</v>
      </c>
      <c r="D95" s="280" t="s">
        <v>810</v>
      </c>
      <c r="E95" s="255"/>
      <c r="F95" s="254">
        <v>6</v>
      </c>
      <c r="G95" s="256"/>
      <c r="H95" s="256"/>
      <c r="I95" s="254"/>
      <c r="J95" s="256"/>
      <c r="K95" s="256"/>
      <c r="L95" s="254">
        <v>6</v>
      </c>
      <c r="M95" s="254"/>
      <c r="N95" s="256"/>
      <c r="O95" s="280" t="s">
        <v>816</v>
      </c>
      <c r="P95" s="257" t="s">
        <v>140</v>
      </c>
      <c r="Q95" s="258"/>
      <c r="R95" s="259"/>
      <c r="S95" s="254"/>
    </row>
    <row r="96" spans="1:19" ht="45" customHeight="1" x14ac:dyDescent="0.15">
      <c r="A96" s="260">
        <v>41825</v>
      </c>
      <c r="B96" s="279"/>
      <c r="C96" s="261" t="s">
        <v>417</v>
      </c>
      <c r="D96" s="281" t="s">
        <v>810</v>
      </c>
      <c r="E96" s="262"/>
      <c r="F96" s="261"/>
      <c r="G96" s="263"/>
      <c r="H96" s="263"/>
      <c r="I96" s="261">
        <v>6</v>
      </c>
      <c r="J96" s="263"/>
      <c r="K96" s="263"/>
      <c r="L96" s="261">
        <v>6</v>
      </c>
      <c r="M96" s="261"/>
      <c r="N96" s="263"/>
      <c r="O96" s="281" t="s">
        <v>816</v>
      </c>
      <c r="P96" s="264" t="s">
        <v>140</v>
      </c>
      <c r="Q96" s="258"/>
      <c r="R96" s="259"/>
      <c r="S96" s="254"/>
    </row>
    <row r="97" spans="1:19" ht="24" x14ac:dyDescent="0.15">
      <c r="A97" s="253"/>
      <c r="B97" s="254"/>
      <c r="C97" s="254" t="s">
        <v>34</v>
      </c>
      <c r="D97" s="255" t="s">
        <v>183</v>
      </c>
      <c r="E97" s="255"/>
      <c r="F97" s="254">
        <v>1</v>
      </c>
      <c r="G97" s="256"/>
      <c r="H97" s="256"/>
      <c r="I97" s="254"/>
      <c r="J97" s="256"/>
      <c r="K97" s="256"/>
      <c r="L97" s="254">
        <v>1</v>
      </c>
      <c r="M97" s="254"/>
      <c r="N97" s="256"/>
      <c r="O97" s="254" t="s">
        <v>573</v>
      </c>
      <c r="P97" s="257" t="s">
        <v>140</v>
      </c>
      <c r="Q97" s="258" t="s">
        <v>436</v>
      </c>
      <c r="R97" s="259" t="s">
        <v>440</v>
      </c>
      <c r="S97" s="254"/>
    </row>
    <row r="98" spans="1:19" ht="36" customHeight="1" x14ac:dyDescent="0.15">
      <c r="A98" s="260">
        <v>41825</v>
      </c>
      <c r="B98" s="261"/>
      <c r="C98" s="261" t="s">
        <v>417</v>
      </c>
      <c r="D98" s="262" t="s">
        <v>183</v>
      </c>
      <c r="E98" s="262"/>
      <c r="F98" s="261">
        <v>1</v>
      </c>
      <c r="G98" s="263"/>
      <c r="H98" s="263"/>
      <c r="I98" s="261">
        <v>1</v>
      </c>
      <c r="J98" s="263"/>
      <c r="K98" s="263"/>
      <c r="L98" s="261">
        <v>1</v>
      </c>
      <c r="M98" s="261"/>
      <c r="N98" s="263"/>
      <c r="O98" s="261" t="s">
        <v>573</v>
      </c>
      <c r="P98" s="264" t="s">
        <v>140</v>
      </c>
      <c r="Q98" s="265" t="s">
        <v>436</v>
      </c>
      <c r="R98" s="266" t="s">
        <v>440</v>
      </c>
      <c r="S98" s="254"/>
    </row>
    <row r="99" spans="1:19" ht="24" x14ac:dyDescent="0.15">
      <c r="A99" s="103"/>
      <c r="B99" s="104"/>
      <c r="C99" s="104" t="s">
        <v>34</v>
      </c>
      <c r="D99" s="105" t="s">
        <v>184</v>
      </c>
      <c r="E99" s="105"/>
      <c r="F99" s="104">
        <v>1</v>
      </c>
      <c r="G99" s="106"/>
      <c r="H99" s="106"/>
      <c r="I99" s="104"/>
      <c r="J99" s="106"/>
      <c r="K99" s="106"/>
      <c r="L99" s="104">
        <v>1</v>
      </c>
      <c r="M99" s="104"/>
      <c r="N99" s="106"/>
      <c r="O99" s="104" t="s">
        <v>574</v>
      </c>
      <c r="P99" s="107" t="s">
        <v>140</v>
      </c>
      <c r="Q99" s="108" t="s">
        <v>436</v>
      </c>
      <c r="R99" s="109" t="s">
        <v>440</v>
      </c>
      <c r="S99" s="104"/>
    </row>
    <row r="100" spans="1:19" ht="36" customHeight="1" x14ac:dyDescent="0.15">
      <c r="A100" s="103">
        <v>39538</v>
      </c>
      <c r="B100" s="104"/>
      <c r="C100" s="121" t="s">
        <v>793</v>
      </c>
      <c r="D100" s="122" t="s">
        <v>184</v>
      </c>
      <c r="E100" s="122"/>
      <c r="F100" s="121"/>
      <c r="G100" s="123"/>
      <c r="H100" s="123"/>
      <c r="I100" s="121">
        <v>1</v>
      </c>
      <c r="J100" s="123"/>
      <c r="K100" s="123"/>
      <c r="L100" s="121">
        <v>0</v>
      </c>
      <c r="M100" s="121"/>
      <c r="N100" s="123">
        <v>0</v>
      </c>
      <c r="O100" s="121"/>
      <c r="P100" s="117" t="s">
        <v>140</v>
      </c>
      <c r="Q100" s="108"/>
      <c r="R100" s="109"/>
      <c r="S100" s="104"/>
    </row>
    <row r="101" spans="1:19" ht="24" x14ac:dyDescent="0.15">
      <c r="A101" s="253">
        <v>40460</v>
      </c>
      <c r="B101" s="254"/>
      <c r="C101" s="254" t="s">
        <v>34</v>
      </c>
      <c r="D101" s="255" t="s">
        <v>185</v>
      </c>
      <c r="E101" s="255"/>
      <c r="F101" s="254">
        <v>1</v>
      </c>
      <c r="G101" s="256">
        <v>63000</v>
      </c>
      <c r="H101" s="256">
        <v>63000</v>
      </c>
      <c r="I101" s="254"/>
      <c r="J101" s="256"/>
      <c r="K101" s="256"/>
      <c r="L101" s="254">
        <v>1</v>
      </c>
      <c r="M101" s="254">
        <v>63000</v>
      </c>
      <c r="N101" s="256">
        <v>63000</v>
      </c>
      <c r="O101" s="254" t="s">
        <v>575</v>
      </c>
      <c r="P101" s="257" t="s">
        <v>140</v>
      </c>
      <c r="Q101" s="258" t="s">
        <v>441</v>
      </c>
      <c r="R101" s="259" t="s">
        <v>447</v>
      </c>
      <c r="S101" s="254"/>
    </row>
    <row r="102" spans="1:19" ht="48" customHeight="1" x14ac:dyDescent="0.15">
      <c r="A102" s="260">
        <v>41825</v>
      </c>
      <c r="B102" s="254"/>
      <c r="C102" s="261" t="s">
        <v>417</v>
      </c>
      <c r="D102" s="262" t="s">
        <v>185</v>
      </c>
      <c r="E102" s="262"/>
      <c r="F102" s="261"/>
      <c r="G102" s="263"/>
      <c r="H102" s="263"/>
      <c r="I102" s="261">
        <v>1</v>
      </c>
      <c r="J102" s="263">
        <v>63000</v>
      </c>
      <c r="K102" s="263">
        <v>63000</v>
      </c>
      <c r="L102" s="261">
        <v>0</v>
      </c>
      <c r="M102" s="261"/>
      <c r="N102" s="263"/>
      <c r="O102" s="261" t="s">
        <v>575</v>
      </c>
      <c r="P102" s="264" t="s">
        <v>140</v>
      </c>
      <c r="Q102" s="265" t="s">
        <v>441</v>
      </c>
      <c r="R102" s="266" t="s">
        <v>447</v>
      </c>
      <c r="S102" s="261"/>
    </row>
    <row r="103" spans="1:19" ht="24" x14ac:dyDescent="0.15">
      <c r="A103" s="253">
        <v>40550</v>
      </c>
      <c r="B103" s="254"/>
      <c r="C103" s="254" t="s">
        <v>91</v>
      </c>
      <c r="D103" s="255" t="s">
        <v>186</v>
      </c>
      <c r="E103" s="255"/>
      <c r="F103" s="254">
        <v>1</v>
      </c>
      <c r="G103" s="256">
        <v>10000</v>
      </c>
      <c r="H103" s="256">
        <v>10000</v>
      </c>
      <c r="I103" s="254"/>
      <c r="J103" s="256"/>
      <c r="K103" s="256"/>
      <c r="L103" s="254">
        <v>1</v>
      </c>
      <c r="M103" s="254">
        <v>10000</v>
      </c>
      <c r="N103" s="256">
        <v>10000</v>
      </c>
      <c r="O103" s="254" t="s">
        <v>576</v>
      </c>
      <c r="P103" s="257" t="s">
        <v>140</v>
      </c>
      <c r="Q103" s="258" t="s">
        <v>436</v>
      </c>
      <c r="R103" s="259" t="s">
        <v>437</v>
      </c>
      <c r="S103" s="254"/>
    </row>
    <row r="104" spans="1:19" ht="36" customHeight="1" x14ac:dyDescent="0.15">
      <c r="A104" s="393">
        <v>41825</v>
      </c>
      <c r="B104" s="387"/>
      <c r="C104" s="394" t="s">
        <v>417</v>
      </c>
      <c r="D104" s="395" t="s">
        <v>186</v>
      </c>
      <c r="E104" s="395"/>
      <c r="F104" s="394"/>
      <c r="G104" s="396"/>
      <c r="H104" s="396"/>
      <c r="I104" s="394">
        <v>1</v>
      </c>
      <c r="J104" s="396">
        <v>10000</v>
      </c>
      <c r="K104" s="396">
        <v>10000</v>
      </c>
      <c r="L104" s="394">
        <v>0</v>
      </c>
      <c r="M104" s="394"/>
      <c r="N104" s="396"/>
      <c r="O104" s="394" t="s">
        <v>576</v>
      </c>
      <c r="P104" s="397" t="s">
        <v>140</v>
      </c>
      <c r="Q104" s="398" t="s">
        <v>436</v>
      </c>
      <c r="R104" s="399" t="s">
        <v>437</v>
      </c>
      <c r="S104" s="387"/>
    </row>
    <row r="105" spans="1:19" ht="36" customHeight="1" x14ac:dyDescent="0.15">
      <c r="A105" s="393"/>
      <c r="B105" s="387"/>
      <c r="C105" s="403" t="s">
        <v>417</v>
      </c>
      <c r="D105" s="402" t="s">
        <v>186</v>
      </c>
      <c r="E105" s="402"/>
      <c r="F105" s="403"/>
      <c r="G105" s="404"/>
      <c r="H105" s="404"/>
      <c r="I105" s="403">
        <v>1</v>
      </c>
      <c r="J105" s="404">
        <v>10000</v>
      </c>
      <c r="K105" s="404">
        <v>10000</v>
      </c>
      <c r="L105" s="403">
        <v>0</v>
      </c>
      <c r="M105" s="403"/>
      <c r="N105" s="404">
        <v>0</v>
      </c>
      <c r="O105" s="403" t="s">
        <v>576</v>
      </c>
      <c r="P105" s="405" t="s">
        <v>140</v>
      </c>
      <c r="Q105" s="406" t="s">
        <v>436</v>
      </c>
      <c r="R105" s="407" t="s">
        <v>437</v>
      </c>
      <c r="S105" s="403"/>
    </row>
    <row r="106" spans="1:19" s="96" customFormat="1" ht="24" x14ac:dyDescent="0.15">
      <c r="A106" s="253">
        <v>39947</v>
      </c>
      <c r="B106" s="254"/>
      <c r="C106" s="254" t="s">
        <v>34</v>
      </c>
      <c r="D106" s="255" t="s">
        <v>948</v>
      </c>
      <c r="E106" s="255"/>
      <c r="F106" s="254">
        <v>1</v>
      </c>
      <c r="G106" s="256">
        <v>39000</v>
      </c>
      <c r="H106" s="256">
        <v>39000</v>
      </c>
      <c r="I106" s="254"/>
      <c r="J106" s="256"/>
      <c r="K106" s="256"/>
      <c r="L106" s="254">
        <v>1</v>
      </c>
      <c r="M106" s="254">
        <v>39000</v>
      </c>
      <c r="N106" s="256">
        <v>39000</v>
      </c>
      <c r="O106" s="254" t="s">
        <v>577</v>
      </c>
      <c r="P106" s="257" t="s">
        <v>140</v>
      </c>
      <c r="Q106" s="258" t="s">
        <v>436</v>
      </c>
      <c r="R106" s="259" t="s">
        <v>448</v>
      </c>
      <c r="S106" s="254"/>
    </row>
    <row r="107" spans="1:19" s="96" customFormat="1" ht="36" customHeight="1" x14ac:dyDescent="0.15">
      <c r="A107" s="260">
        <v>41825</v>
      </c>
      <c r="B107" s="254"/>
      <c r="C107" s="261" t="s">
        <v>417</v>
      </c>
      <c r="D107" s="262" t="s">
        <v>948</v>
      </c>
      <c r="E107" s="262"/>
      <c r="F107" s="261">
        <v>1</v>
      </c>
      <c r="G107" s="263">
        <v>39000</v>
      </c>
      <c r="H107" s="263">
        <v>39000</v>
      </c>
      <c r="I107" s="261"/>
      <c r="J107" s="263"/>
      <c r="K107" s="263"/>
      <c r="L107" s="261">
        <v>0</v>
      </c>
      <c r="M107" s="261">
        <v>39000</v>
      </c>
      <c r="N107" s="263">
        <v>39000</v>
      </c>
      <c r="O107" s="261" t="s">
        <v>577</v>
      </c>
      <c r="P107" s="264" t="s">
        <v>140</v>
      </c>
      <c r="Q107" s="265" t="s">
        <v>436</v>
      </c>
      <c r="R107" s="266" t="s">
        <v>448</v>
      </c>
      <c r="S107" s="254"/>
    </row>
    <row r="108" spans="1:19" ht="50.45" customHeight="1" x14ac:dyDescent="0.15">
      <c r="A108" s="393"/>
      <c r="B108" s="394"/>
      <c r="C108" s="387" t="s">
        <v>34</v>
      </c>
      <c r="D108" s="388" t="s">
        <v>125</v>
      </c>
      <c r="E108" s="388"/>
      <c r="F108" s="387">
        <v>1</v>
      </c>
      <c r="G108" s="389"/>
      <c r="H108" s="389"/>
      <c r="I108" s="387"/>
      <c r="J108" s="389"/>
      <c r="K108" s="389"/>
      <c r="L108" s="387"/>
      <c r="M108" s="387"/>
      <c r="N108" s="389"/>
      <c r="O108" s="387" t="s">
        <v>578</v>
      </c>
      <c r="P108" s="390" t="s">
        <v>140</v>
      </c>
      <c r="Q108" s="391" t="s">
        <v>436</v>
      </c>
      <c r="R108" s="392" t="s">
        <v>446</v>
      </c>
      <c r="S108" s="387"/>
    </row>
    <row r="109" spans="1:19" ht="50.45" customHeight="1" x14ac:dyDescent="0.15">
      <c r="A109" s="393"/>
      <c r="B109" s="394"/>
      <c r="C109" s="403" t="s">
        <v>34</v>
      </c>
      <c r="D109" s="402" t="s">
        <v>125</v>
      </c>
      <c r="E109" s="402"/>
      <c r="F109" s="403"/>
      <c r="G109" s="404"/>
      <c r="H109" s="404"/>
      <c r="I109" s="403">
        <v>1</v>
      </c>
      <c r="J109" s="404"/>
      <c r="K109" s="404"/>
      <c r="L109" s="403"/>
      <c r="M109" s="403"/>
      <c r="N109" s="404"/>
      <c r="O109" s="403" t="s">
        <v>578</v>
      </c>
      <c r="P109" s="405" t="s">
        <v>140</v>
      </c>
      <c r="Q109" s="406" t="s">
        <v>436</v>
      </c>
      <c r="R109" s="407" t="s">
        <v>446</v>
      </c>
      <c r="S109" s="403"/>
    </row>
    <row r="110" spans="1:19" ht="50.45" customHeight="1" x14ac:dyDescent="0.15">
      <c r="A110" s="393">
        <v>41419</v>
      </c>
      <c r="B110" s="394"/>
      <c r="C110" s="394" t="s">
        <v>790</v>
      </c>
      <c r="D110" s="395" t="s">
        <v>791</v>
      </c>
      <c r="E110" s="395"/>
      <c r="F110" s="394"/>
      <c r="G110" s="396"/>
      <c r="H110" s="396"/>
      <c r="I110" s="394">
        <v>1</v>
      </c>
      <c r="J110" s="396"/>
      <c r="K110" s="396"/>
      <c r="L110" s="394">
        <v>0</v>
      </c>
      <c r="M110" s="394"/>
      <c r="N110" s="396">
        <v>0</v>
      </c>
      <c r="O110" s="394"/>
      <c r="P110" s="397" t="s">
        <v>792</v>
      </c>
      <c r="Q110" s="391"/>
      <c r="R110" s="392"/>
      <c r="S110" s="387"/>
    </row>
    <row r="111" spans="1:19" ht="27" customHeight="1" x14ac:dyDescent="0.15">
      <c r="A111" s="393">
        <v>41419</v>
      </c>
      <c r="B111" s="394"/>
      <c r="C111" s="403" t="s">
        <v>790</v>
      </c>
      <c r="D111" s="402" t="s">
        <v>791</v>
      </c>
      <c r="E111" s="402"/>
      <c r="F111" s="403"/>
      <c r="G111" s="404"/>
      <c r="H111" s="404"/>
      <c r="I111" s="403">
        <v>1</v>
      </c>
      <c r="J111" s="404"/>
      <c r="K111" s="404"/>
      <c r="L111" s="403">
        <v>0</v>
      </c>
      <c r="M111" s="403"/>
      <c r="N111" s="404">
        <v>0</v>
      </c>
      <c r="O111" s="403"/>
      <c r="P111" s="405" t="s">
        <v>792</v>
      </c>
      <c r="Q111" s="406"/>
      <c r="R111" s="407"/>
      <c r="S111" s="403"/>
    </row>
    <row r="112" spans="1:19" ht="30.75" customHeight="1" x14ac:dyDescent="0.15">
      <c r="A112" s="393"/>
      <c r="B112" s="394"/>
      <c r="C112" s="387" t="s">
        <v>34</v>
      </c>
      <c r="D112" s="388" t="s">
        <v>187</v>
      </c>
      <c r="E112" s="388"/>
      <c r="F112" s="387">
        <v>1</v>
      </c>
      <c r="G112" s="389"/>
      <c r="H112" s="389"/>
      <c r="I112" s="387"/>
      <c r="J112" s="389"/>
      <c r="K112" s="389"/>
      <c r="L112" s="387">
        <v>1</v>
      </c>
      <c r="M112" s="387"/>
      <c r="N112" s="389"/>
      <c r="O112" s="387" t="s">
        <v>579</v>
      </c>
      <c r="P112" s="390" t="s">
        <v>140</v>
      </c>
      <c r="Q112" s="391" t="s">
        <v>436</v>
      </c>
      <c r="R112" s="392" t="s">
        <v>439</v>
      </c>
      <c r="S112" s="387"/>
    </row>
    <row r="113" spans="1:19" ht="27.75" customHeight="1" x14ac:dyDescent="0.15">
      <c r="A113" s="427"/>
      <c r="B113" s="403"/>
      <c r="C113" s="403"/>
      <c r="D113" s="402" t="s">
        <v>187</v>
      </c>
      <c r="E113" s="402"/>
      <c r="F113" s="403"/>
      <c r="G113" s="404"/>
      <c r="H113" s="404"/>
      <c r="I113" s="403">
        <v>1</v>
      </c>
      <c r="J113" s="404"/>
      <c r="K113" s="404"/>
      <c r="L113" s="403">
        <v>1</v>
      </c>
      <c r="M113" s="403"/>
      <c r="N113" s="404"/>
      <c r="O113" s="403" t="s">
        <v>579</v>
      </c>
      <c r="P113" s="405" t="s">
        <v>140</v>
      </c>
      <c r="Q113" s="406" t="s">
        <v>436</v>
      </c>
      <c r="R113" s="407" t="s">
        <v>439</v>
      </c>
      <c r="S113" s="403"/>
    </row>
    <row r="114" spans="1:19" ht="16.5" customHeight="1" x14ac:dyDescent="0.15">
      <c r="A114" s="260">
        <v>41825</v>
      </c>
      <c r="B114" s="279"/>
      <c r="C114" s="261" t="s">
        <v>417</v>
      </c>
      <c r="D114" s="262" t="s">
        <v>187</v>
      </c>
      <c r="E114" s="262"/>
      <c r="F114" s="261"/>
      <c r="G114" s="263"/>
      <c r="H114" s="263"/>
      <c r="I114" s="261">
        <v>1</v>
      </c>
      <c r="J114" s="263"/>
      <c r="K114" s="263"/>
      <c r="L114" s="261">
        <v>0</v>
      </c>
      <c r="M114" s="261"/>
      <c r="N114" s="263"/>
      <c r="O114" s="261" t="s">
        <v>579</v>
      </c>
      <c r="P114" s="264" t="s">
        <v>140</v>
      </c>
      <c r="Q114" s="265" t="s">
        <v>436</v>
      </c>
      <c r="R114" s="266" t="s">
        <v>439</v>
      </c>
      <c r="S114" s="254"/>
    </row>
    <row r="115" spans="1:19" ht="30" customHeight="1" x14ac:dyDescent="0.15">
      <c r="A115" s="393"/>
      <c r="B115" s="394"/>
      <c r="C115" s="387" t="s">
        <v>34</v>
      </c>
      <c r="D115" s="388" t="s">
        <v>188</v>
      </c>
      <c r="E115" s="388"/>
      <c r="F115" s="387">
        <v>1</v>
      </c>
      <c r="G115" s="389"/>
      <c r="H115" s="389"/>
      <c r="I115" s="387"/>
      <c r="J115" s="389"/>
      <c r="K115" s="389"/>
      <c r="L115" s="387">
        <v>1</v>
      </c>
      <c r="M115" s="387"/>
      <c r="N115" s="389"/>
      <c r="O115" s="387" t="s">
        <v>580</v>
      </c>
      <c r="P115" s="390" t="s">
        <v>140</v>
      </c>
      <c r="Q115" s="391" t="s">
        <v>436</v>
      </c>
      <c r="R115" s="392" t="s">
        <v>439</v>
      </c>
      <c r="S115" s="387"/>
    </row>
    <row r="116" spans="1:19" ht="27.75" customHeight="1" x14ac:dyDescent="0.15">
      <c r="A116" s="427"/>
      <c r="B116" s="403"/>
      <c r="C116" s="403"/>
      <c r="D116" s="402" t="s">
        <v>188</v>
      </c>
      <c r="E116" s="402"/>
      <c r="F116" s="403">
        <v>1</v>
      </c>
      <c r="G116" s="404"/>
      <c r="H116" s="404"/>
      <c r="I116" s="403"/>
      <c r="J116" s="404"/>
      <c r="K116" s="404"/>
      <c r="L116" s="403">
        <v>1</v>
      </c>
      <c r="M116" s="403"/>
      <c r="N116" s="404"/>
      <c r="O116" s="403" t="s">
        <v>580</v>
      </c>
      <c r="P116" s="405" t="s">
        <v>140</v>
      </c>
      <c r="Q116" s="406" t="s">
        <v>436</v>
      </c>
      <c r="R116" s="407" t="s">
        <v>439</v>
      </c>
      <c r="S116" s="403"/>
    </row>
    <row r="117" spans="1:19" ht="28.9" customHeight="1" x14ac:dyDescent="0.15">
      <c r="A117" s="260">
        <v>41825</v>
      </c>
      <c r="B117" s="279"/>
      <c r="C117" s="254"/>
      <c r="D117" s="262" t="s">
        <v>188</v>
      </c>
      <c r="E117" s="262"/>
      <c r="F117" s="261"/>
      <c r="G117" s="263"/>
      <c r="H117" s="263"/>
      <c r="I117" s="261">
        <v>1</v>
      </c>
      <c r="J117" s="263"/>
      <c r="K117" s="263"/>
      <c r="L117" s="261">
        <v>0</v>
      </c>
      <c r="M117" s="261"/>
      <c r="N117" s="263"/>
      <c r="O117" s="261" t="s">
        <v>580</v>
      </c>
      <c r="P117" s="264" t="s">
        <v>140</v>
      </c>
      <c r="Q117" s="265" t="s">
        <v>436</v>
      </c>
      <c r="R117" s="266" t="s">
        <v>439</v>
      </c>
      <c r="S117" s="254"/>
    </row>
    <row r="118" spans="1:19" ht="28.9" customHeight="1" x14ac:dyDescent="0.15">
      <c r="A118" s="393"/>
      <c r="B118" s="394"/>
      <c r="C118" s="403"/>
      <c r="D118" s="402" t="s">
        <v>188</v>
      </c>
      <c r="E118" s="402"/>
      <c r="F118" s="403"/>
      <c r="G118" s="404"/>
      <c r="H118" s="404"/>
      <c r="I118" s="403">
        <v>1</v>
      </c>
      <c r="J118" s="404"/>
      <c r="K118" s="404"/>
      <c r="L118" s="403">
        <v>0</v>
      </c>
      <c r="M118" s="403"/>
      <c r="N118" s="404"/>
      <c r="O118" s="403" t="s">
        <v>580</v>
      </c>
      <c r="P118" s="405" t="s">
        <v>140</v>
      </c>
      <c r="Q118" s="406" t="s">
        <v>436</v>
      </c>
      <c r="R118" s="407" t="s">
        <v>439</v>
      </c>
      <c r="S118" s="403"/>
    </row>
    <row r="119" spans="1:19" ht="32.25" customHeight="1" x14ac:dyDescent="0.15">
      <c r="A119" s="282"/>
      <c r="B119" s="279"/>
      <c r="C119" s="254" t="s">
        <v>34</v>
      </c>
      <c r="D119" s="280" t="s">
        <v>804</v>
      </c>
      <c r="E119" s="255"/>
      <c r="F119" s="254">
        <v>1</v>
      </c>
      <c r="G119" s="256"/>
      <c r="H119" s="256"/>
      <c r="I119" s="254"/>
      <c r="J119" s="256"/>
      <c r="K119" s="256"/>
      <c r="L119" s="254">
        <v>1</v>
      </c>
      <c r="M119" s="254"/>
      <c r="N119" s="256"/>
      <c r="O119" s="254" t="s">
        <v>805</v>
      </c>
      <c r="P119" s="257" t="s">
        <v>140</v>
      </c>
      <c r="Q119" s="258"/>
      <c r="R119" s="259"/>
      <c r="S119" s="254"/>
    </row>
    <row r="120" spans="1:19" ht="23.25" customHeight="1" x14ac:dyDescent="0.15">
      <c r="A120" s="282"/>
      <c r="B120" s="279"/>
      <c r="C120" s="254"/>
      <c r="D120" s="281" t="s">
        <v>804</v>
      </c>
      <c r="E120" s="262"/>
      <c r="F120" s="261"/>
      <c r="G120" s="263"/>
      <c r="H120" s="263"/>
      <c r="I120" s="261">
        <v>1</v>
      </c>
      <c r="J120" s="263"/>
      <c r="K120" s="263"/>
      <c r="L120" s="261">
        <v>0</v>
      </c>
      <c r="M120" s="261"/>
      <c r="N120" s="263"/>
      <c r="O120" s="261" t="s">
        <v>805</v>
      </c>
      <c r="P120" s="264" t="s">
        <v>140</v>
      </c>
      <c r="Q120" s="265"/>
      <c r="R120" s="266"/>
      <c r="S120" s="261" t="s">
        <v>903</v>
      </c>
    </row>
    <row r="121" spans="1:19" ht="28.5" customHeight="1" x14ac:dyDescent="0.15">
      <c r="A121" s="282"/>
      <c r="B121" s="279"/>
      <c r="C121" s="254" t="s">
        <v>806</v>
      </c>
      <c r="D121" s="285" t="s">
        <v>807</v>
      </c>
      <c r="E121" s="255"/>
      <c r="F121" s="254">
        <v>1</v>
      </c>
      <c r="G121" s="256"/>
      <c r="H121" s="256"/>
      <c r="I121" s="254"/>
      <c r="J121" s="256"/>
      <c r="K121" s="256"/>
      <c r="L121" s="254">
        <v>1</v>
      </c>
      <c r="M121" s="254"/>
      <c r="N121" s="256"/>
      <c r="O121" s="254" t="s">
        <v>809</v>
      </c>
      <c r="P121" s="257" t="s">
        <v>140</v>
      </c>
      <c r="Q121" s="258"/>
      <c r="R121" s="259"/>
      <c r="S121" s="254"/>
    </row>
    <row r="122" spans="1:19" ht="28.5" customHeight="1" x14ac:dyDescent="0.15">
      <c r="A122" s="260"/>
      <c r="B122" s="261"/>
      <c r="C122" s="261"/>
      <c r="D122" s="286" t="s">
        <v>807</v>
      </c>
      <c r="E122" s="262"/>
      <c r="F122" s="261"/>
      <c r="G122" s="263"/>
      <c r="H122" s="263"/>
      <c r="I122" s="261">
        <v>1</v>
      </c>
      <c r="J122" s="263"/>
      <c r="K122" s="263"/>
      <c r="L122" s="261">
        <v>1</v>
      </c>
      <c r="M122" s="261"/>
      <c r="N122" s="263"/>
      <c r="O122" s="261" t="s">
        <v>809</v>
      </c>
      <c r="P122" s="264" t="s">
        <v>140</v>
      </c>
      <c r="Q122" s="265"/>
      <c r="R122" s="266"/>
      <c r="S122" s="261"/>
    </row>
    <row r="123" spans="1:19" ht="23.25" customHeight="1" x14ac:dyDescent="0.15">
      <c r="A123" s="282"/>
      <c r="B123" s="279"/>
      <c r="C123" s="254" t="s">
        <v>416</v>
      </c>
      <c r="D123" s="285" t="s">
        <v>808</v>
      </c>
      <c r="E123" s="255"/>
      <c r="F123" s="254">
        <v>1</v>
      </c>
      <c r="G123" s="256"/>
      <c r="H123" s="256"/>
      <c r="I123" s="254"/>
      <c r="J123" s="256"/>
      <c r="K123" s="256"/>
      <c r="L123" s="254">
        <v>1</v>
      </c>
      <c r="M123" s="254"/>
      <c r="N123" s="256"/>
      <c r="O123" s="254" t="s">
        <v>815</v>
      </c>
      <c r="P123" s="257" t="s">
        <v>140</v>
      </c>
      <c r="Q123" s="258"/>
      <c r="R123" s="259"/>
      <c r="S123" s="254"/>
    </row>
    <row r="124" spans="1:19" ht="23.25" customHeight="1" x14ac:dyDescent="0.15">
      <c r="A124" s="260">
        <v>41825</v>
      </c>
      <c r="B124" s="279"/>
      <c r="C124" s="261" t="s">
        <v>417</v>
      </c>
      <c r="D124" s="286" t="s">
        <v>808</v>
      </c>
      <c r="E124" s="262"/>
      <c r="F124" s="261"/>
      <c r="G124" s="263"/>
      <c r="H124" s="263"/>
      <c r="I124" s="261">
        <v>1</v>
      </c>
      <c r="J124" s="263"/>
      <c r="K124" s="263"/>
      <c r="L124" s="261">
        <v>0</v>
      </c>
      <c r="M124" s="261"/>
      <c r="N124" s="263"/>
      <c r="O124" s="261" t="s">
        <v>815</v>
      </c>
      <c r="P124" s="264" t="s">
        <v>140</v>
      </c>
      <c r="Q124" s="258"/>
      <c r="R124" s="259"/>
      <c r="S124" s="254"/>
    </row>
    <row r="125" spans="1:19" ht="22.5" customHeight="1" x14ac:dyDescent="0.15">
      <c r="A125" s="282"/>
      <c r="B125" s="279"/>
      <c r="C125" s="254" t="s">
        <v>416</v>
      </c>
      <c r="D125" s="280" t="s">
        <v>812</v>
      </c>
      <c r="E125" s="255"/>
      <c r="F125" s="254">
        <v>1</v>
      </c>
      <c r="G125" s="256"/>
      <c r="H125" s="256"/>
      <c r="I125" s="254"/>
      <c r="J125" s="256"/>
      <c r="K125" s="256"/>
      <c r="L125" s="254">
        <v>1</v>
      </c>
      <c r="M125" s="254"/>
      <c r="N125" s="256"/>
      <c r="O125" s="254" t="s">
        <v>811</v>
      </c>
      <c r="P125" s="257" t="s">
        <v>140</v>
      </c>
      <c r="Q125" s="258"/>
      <c r="R125" s="259"/>
      <c r="S125" s="254"/>
    </row>
    <row r="126" spans="1:19" ht="23.25" customHeight="1" x14ac:dyDescent="0.15">
      <c r="A126" s="260">
        <v>41825</v>
      </c>
      <c r="B126" s="279"/>
      <c r="C126" s="261" t="s">
        <v>417</v>
      </c>
      <c r="D126" s="281" t="s">
        <v>812</v>
      </c>
      <c r="E126" s="262"/>
      <c r="F126" s="261"/>
      <c r="G126" s="263"/>
      <c r="H126" s="263"/>
      <c r="I126" s="261">
        <v>1</v>
      </c>
      <c r="J126" s="263"/>
      <c r="K126" s="263"/>
      <c r="L126" s="261">
        <v>0</v>
      </c>
      <c r="M126" s="261"/>
      <c r="N126" s="263"/>
      <c r="O126" s="261" t="s">
        <v>811</v>
      </c>
      <c r="P126" s="264" t="s">
        <v>140</v>
      </c>
      <c r="Q126" s="265"/>
      <c r="R126" s="259"/>
      <c r="S126" s="254"/>
    </row>
    <row r="127" spans="1:19" ht="30" customHeight="1" x14ac:dyDescent="0.15">
      <c r="A127" s="282"/>
      <c r="B127" s="279"/>
      <c r="C127" s="254" t="s">
        <v>416</v>
      </c>
      <c r="D127" s="280" t="s">
        <v>813</v>
      </c>
      <c r="E127" s="255"/>
      <c r="F127" s="254">
        <v>3</v>
      </c>
      <c r="G127" s="256"/>
      <c r="H127" s="256"/>
      <c r="I127" s="254"/>
      <c r="J127" s="256"/>
      <c r="K127" s="256"/>
      <c r="L127" s="254">
        <v>3</v>
      </c>
      <c r="M127" s="254"/>
      <c r="N127" s="256"/>
      <c r="O127" s="280" t="s">
        <v>817</v>
      </c>
      <c r="P127" s="257" t="s">
        <v>140</v>
      </c>
      <c r="Q127" s="258"/>
      <c r="R127" s="259"/>
      <c r="S127" s="254"/>
    </row>
    <row r="128" spans="1:19" ht="30" customHeight="1" x14ac:dyDescent="0.15">
      <c r="A128" s="260">
        <v>41825</v>
      </c>
      <c r="B128" s="279"/>
      <c r="C128" s="261" t="s">
        <v>417</v>
      </c>
      <c r="D128" s="281" t="s">
        <v>813</v>
      </c>
      <c r="E128" s="262"/>
      <c r="F128" s="261"/>
      <c r="G128" s="263"/>
      <c r="H128" s="263"/>
      <c r="I128" s="261">
        <v>3</v>
      </c>
      <c r="J128" s="263"/>
      <c r="K128" s="263"/>
      <c r="L128" s="261">
        <v>0</v>
      </c>
      <c r="M128" s="261"/>
      <c r="N128" s="263"/>
      <c r="O128" s="281" t="s">
        <v>817</v>
      </c>
      <c r="P128" s="264" t="s">
        <v>140</v>
      </c>
      <c r="Q128" s="258"/>
      <c r="R128" s="259"/>
      <c r="S128" s="254"/>
    </row>
    <row r="129" spans="1:19" ht="23.25" customHeight="1" x14ac:dyDescent="0.15">
      <c r="A129" s="253" t="s">
        <v>904</v>
      </c>
      <c r="B129" s="254"/>
      <c r="C129" s="254" t="s">
        <v>420</v>
      </c>
      <c r="D129" s="280" t="s">
        <v>905</v>
      </c>
      <c r="E129" s="255" t="s">
        <v>907</v>
      </c>
      <c r="F129" s="254">
        <v>1</v>
      </c>
      <c r="G129" s="256"/>
      <c r="H129" s="256"/>
      <c r="I129" s="254"/>
      <c r="J129" s="256"/>
      <c r="K129" s="256"/>
      <c r="L129" s="254">
        <v>1</v>
      </c>
      <c r="M129" s="254"/>
      <c r="N129" s="256"/>
      <c r="O129" s="254" t="s">
        <v>906</v>
      </c>
      <c r="P129" s="257" t="s">
        <v>413</v>
      </c>
      <c r="Q129" s="258"/>
      <c r="R129" s="259"/>
      <c r="S129" s="254"/>
    </row>
    <row r="130" spans="1:19" ht="23.25" customHeight="1" x14ac:dyDescent="0.15">
      <c r="A130" s="282">
        <v>42032</v>
      </c>
      <c r="B130" s="279"/>
      <c r="C130" s="279" t="s">
        <v>417</v>
      </c>
      <c r="D130" s="293" t="s">
        <v>905</v>
      </c>
      <c r="E130" s="272" t="s">
        <v>907</v>
      </c>
      <c r="F130" s="279"/>
      <c r="G130" s="283"/>
      <c r="H130" s="283"/>
      <c r="I130" s="279">
        <v>1</v>
      </c>
      <c r="J130" s="283"/>
      <c r="K130" s="283"/>
      <c r="L130" s="279">
        <v>0</v>
      </c>
      <c r="M130" s="279"/>
      <c r="N130" s="283"/>
      <c r="O130" s="279" t="s">
        <v>908</v>
      </c>
      <c r="P130" s="284" t="s">
        <v>413</v>
      </c>
      <c r="Q130" s="258"/>
      <c r="R130" s="259"/>
      <c r="S130" s="254"/>
    </row>
    <row r="131" spans="1:19" ht="42" customHeight="1" x14ac:dyDescent="0.15">
      <c r="A131" s="80"/>
      <c r="B131" s="81"/>
      <c r="C131" s="81"/>
      <c r="D131" s="82"/>
      <c r="E131" s="83"/>
      <c r="F131" s="81"/>
      <c r="G131" s="84"/>
      <c r="H131" s="84"/>
      <c r="I131" s="81"/>
      <c r="J131" s="84"/>
      <c r="K131" s="84"/>
      <c r="L131" s="81"/>
      <c r="M131" s="81"/>
      <c r="N131" s="84"/>
      <c r="O131" s="81"/>
      <c r="P131" s="85"/>
      <c r="Q131" s="86"/>
      <c r="R131" s="87"/>
      <c r="S131" s="17"/>
    </row>
    <row r="132" spans="1:19" ht="17.25" customHeight="1" x14ac:dyDescent="0.15">
      <c r="A132" s="80"/>
      <c r="B132" s="81"/>
      <c r="C132" s="81"/>
      <c r="D132" s="83"/>
      <c r="E132" s="83"/>
      <c r="F132" s="81"/>
      <c r="G132" s="84"/>
      <c r="H132" s="84"/>
      <c r="I132" s="81"/>
      <c r="J132" s="84"/>
      <c r="K132" s="84"/>
      <c r="L132" s="81"/>
      <c r="M132" s="81"/>
      <c r="N132" s="84"/>
      <c r="O132" s="81"/>
      <c r="P132" s="85"/>
      <c r="Q132" s="86"/>
      <c r="R132" s="87"/>
      <c r="S132" s="88"/>
    </row>
    <row r="133" spans="1:19" ht="17.25" customHeight="1" x14ac:dyDescent="0.15">
      <c r="A133" s="56"/>
      <c r="B133" s="57"/>
      <c r="C133" s="57"/>
      <c r="D133" s="58"/>
      <c r="E133" s="58"/>
      <c r="F133" s="57"/>
      <c r="G133" s="59"/>
      <c r="H133" s="59"/>
      <c r="I133" s="57"/>
      <c r="J133" s="59"/>
      <c r="K133" s="59"/>
      <c r="L133" s="57"/>
      <c r="M133" s="57"/>
      <c r="N133" s="59"/>
      <c r="O133" s="57"/>
      <c r="P133" s="57"/>
      <c r="Q133" s="7"/>
      <c r="R133" s="60"/>
      <c r="S133" s="9"/>
    </row>
    <row r="134" spans="1:19" ht="17.25" customHeight="1" x14ac:dyDescent="0.15">
      <c r="A134" s="56"/>
      <c r="B134" s="57"/>
      <c r="C134" s="57"/>
      <c r="D134" s="58"/>
      <c r="E134" s="58"/>
      <c r="F134" s="57"/>
      <c r="G134" s="59"/>
      <c r="H134" s="59"/>
      <c r="I134" s="57"/>
      <c r="J134" s="59"/>
      <c r="K134" s="59"/>
      <c r="L134" s="57"/>
      <c r="M134" s="57"/>
      <c r="N134" s="59"/>
      <c r="O134" s="57"/>
      <c r="P134" s="57"/>
      <c r="Q134" s="7"/>
      <c r="R134" s="60"/>
      <c r="S134" s="9"/>
    </row>
    <row r="135" spans="1:19" ht="17.25" customHeight="1" x14ac:dyDescent="0.15">
      <c r="A135" s="452"/>
      <c r="B135" s="453"/>
      <c r="C135" s="453"/>
      <c r="D135" s="454"/>
      <c r="E135" s="454"/>
      <c r="F135" s="453"/>
      <c r="G135" s="455"/>
      <c r="H135" s="455"/>
      <c r="I135" s="453"/>
      <c r="J135" s="455"/>
      <c r="K135" s="455"/>
      <c r="L135" s="453"/>
      <c r="M135" s="453"/>
      <c r="N135" s="455"/>
      <c r="O135" s="453"/>
      <c r="P135" s="453"/>
      <c r="Q135" s="456"/>
      <c r="R135" s="457"/>
      <c r="S135" s="458"/>
    </row>
    <row r="136" spans="1:19" ht="17.25" customHeight="1" x14ac:dyDescent="0.15">
      <c r="A136" s="446"/>
      <c r="B136" s="447"/>
      <c r="C136" s="447"/>
      <c r="D136" s="448"/>
      <c r="E136" s="448"/>
      <c r="F136" s="447"/>
      <c r="G136" s="449"/>
      <c r="H136" s="449"/>
      <c r="I136" s="447">
        <v>1</v>
      </c>
      <c r="J136" s="449"/>
      <c r="K136" s="449"/>
      <c r="L136" s="447"/>
      <c r="M136" s="447"/>
      <c r="N136" s="449"/>
      <c r="O136" s="447"/>
      <c r="P136" s="447"/>
      <c r="Q136" s="450"/>
      <c r="R136" s="451"/>
      <c r="S136" s="447"/>
    </row>
    <row r="138" spans="1:19" x14ac:dyDescent="0.15">
      <c r="A138" s="41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113" xr:uid="{00000000-0002-0000-0200-000000000000}">
      <formula1>#REF!</formula1>
    </dataValidation>
    <dataValidation type="list" allowBlank="1" showInputMessage="1" showErrorMessage="1" sqref="C1:C1048576" xr:uid="{00000000-0002-0000-02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100" orientation="landscape" r:id="rId1"/>
  <headerFooter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08"/>
  <sheetViews>
    <sheetView view="pageBreakPreview" topLeftCell="A183" zoomScale="57" zoomScaleNormal="75" zoomScaleSheetLayoutView="57" workbookViewId="0">
      <selection activeCell="H194" sqref="H194"/>
    </sheetView>
  </sheetViews>
  <sheetFormatPr defaultRowHeight="12" x14ac:dyDescent="0.15"/>
  <cols>
    <col min="1" max="1" width="10.125" style="1" bestFit="1" customWidth="1"/>
    <col min="2" max="3" width="9" style="1"/>
    <col min="4" max="4" width="17.125" style="2" customWidth="1"/>
    <col min="5" max="5" width="9" style="2"/>
    <col min="6" max="8" width="9" style="1"/>
    <col min="9" max="10" width="9.125" style="1" bestFit="1" customWidth="1"/>
    <col min="11" max="11" width="9.875" style="1" bestFit="1" customWidth="1"/>
    <col min="12" max="12" width="9.125" style="1" bestFit="1" customWidth="1"/>
    <col min="13" max="13" width="9" style="1"/>
    <col min="14" max="14" width="9.125" style="1" bestFit="1" customWidth="1"/>
    <col min="15" max="15" width="9" style="1"/>
    <col min="16" max="16" width="11.375" style="1" customWidth="1"/>
    <col min="17" max="18" width="9" style="1"/>
    <col min="19" max="19" width="17.125" style="1" customWidth="1"/>
    <col min="20" max="16384" width="9" style="1"/>
  </cols>
  <sheetData>
    <row r="1" spans="1:23" x14ac:dyDescent="0.15">
      <c r="A1" s="1" t="s">
        <v>0</v>
      </c>
      <c r="G1" s="1" t="s">
        <v>415</v>
      </c>
      <c r="V1" s="1" t="s">
        <v>416</v>
      </c>
      <c r="W1" s="1" t="s">
        <v>190</v>
      </c>
    </row>
    <row r="2" spans="1:23" x14ac:dyDescent="0.15">
      <c r="A2" s="3"/>
      <c r="B2" s="4" t="s">
        <v>1</v>
      </c>
      <c r="C2" s="5"/>
      <c r="V2" s="1" t="s">
        <v>417</v>
      </c>
      <c r="W2" s="1" t="s">
        <v>399</v>
      </c>
    </row>
    <row r="3" spans="1:23" x14ac:dyDescent="0.15">
      <c r="A3" s="6" t="s">
        <v>2</v>
      </c>
      <c r="B3" s="7"/>
      <c r="C3" s="8"/>
      <c r="G3" s="9"/>
      <c r="V3" s="1" t="s">
        <v>418</v>
      </c>
      <c r="W3" s="1" t="s">
        <v>344</v>
      </c>
    </row>
    <row r="4" spans="1:23" x14ac:dyDescent="0.15">
      <c r="A4" s="10" t="s">
        <v>3</v>
      </c>
      <c r="B4" s="11"/>
      <c r="C4" s="12"/>
      <c r="G4" s="13" t="s">
        <v>403</v>
      </c>
      <c r="H4" s="13"/>
      <c r="I4" s="13"/>
      <c r="J4" s="13"/>
      <c r="K4" s="13"/>
      <c r="V4" s="1" t="s">
        <v>419</v>
      </c>
      <c r="W4" s="1" t="s">
        <v>400</v>
      </c>
    </row>
    <row r="5" spans="1:23" x14ac:dyDescent="0.15">
      <c r="O5" s="1" t="s">
        <v>4</v>
      </c>
      <c r="V5" s="1" t="s">
        <v>420</v>
      </c>
      <c r="W5" s="1" t="s">
        <v>401</v>
      </c>
    </row>
    <row r="6" spans="1:23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3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3" ht="28.15" customHeight="1" x14ac:dyDescent="0.15">
      <c r="A8" s="103">
        <v>34488</v>
      </c>
      <c r="B8" s="104"/>
      <c r="C8" s="104" t="s">
        <v>34</v>
      </c>
      <c r="D8" s="105" t="s">
        <v>189</v>
      </c>
      <c r="E8" s="105"/>
      <c r="F8" s="104">
        <v>1</v>
      </c>
      <c r="G8" s="106">
        <v>22400</v>
      </c>
      <c r="H8" s="106">
        <f>F8*G8</f>
        <v>22400</v>
      </c>
      <c r="I8" s="104"/>
      <c r="J8" s="104"/>
      <c r="K8" s="104"/>
      <c r="L8" s="104">
        <f>F8-I8</f>
        <v>1</v>
      </c>
      <c r="M8" s="104"/>
      <c r="N8" s="106">
        <f>H8-K8</f>
        <v>22400</v>
      </c>
      <c r="O8" s="104"/>
      <c r="P8" s="107" t="s">
        <v>191</v>
      </c>
      <c r="Q8" s="108" t="s">
        <v>31</v>
      </c>
      <c r="R8" s="109" t="s">
        <v>136</v>
      </c>
      <c r="S8" s="104"/>
    </row>
    <row r="9" spans="1:23" s="98" customFormat="1" ht="30.6" customHeight="1" x14ac:dyDescent="0.15">
      <c r="A9" s="113">
        <v>39172</v>
      </c>
      <c r="B9" s="114"/>
      <c r="C9" s="114" t="s">
        <v>30</v>
      </c>
      <c r="D9" s="115" t="s">
        <v>189</v>
      </c>
      <c r="E9" s="115"/>
      <c r="F9" s="114"/>
      <c r="G9" s="116"/>
      <c r="H9" s="116"/>
      <c r="I9" s="114">
        <v>1</v>
      </c>
      <c r="J9" s="114">
        <v>22400</v>
      </c>
      <c r="K9" s="114">
        <v>22400</v>
      </c>
      <c r="L9" s="114">
        <v>0</v>
      </c>
      <c r="M9" s="114"/>
      <c r="N9" s="116">
        <v>0</v>
      </c>
      <c r="O9" s="114"/>
      <c r="P9" s="117" t="s">
        <v>191</v>
      </c>
      <c r="Q9" s="118" t="s">
        <v>31</v>
      </c>
      <c r="R9" s="119" t="s">
        <v>136</v>
      </c>
      <c r="S9" s="114"/>
    </row>
    <row r="10" spans="1:23" ht="26.25" customHeight="1" x14ac:dyDescent="0.15">
      <c r="A10" s="94">
        <v>39173</v>
      </c>
      <c r="B10" s="88"/>
      <c r="C10" s="88" t="s">
        <v>34</v>
      </c>
      <c r="D10" s="90" t="s">
        <v>189</v>
      </c>
      <c r="E10" s="90"/>
      <c r="F10" s="88">
        <v>1</v>
      </c>
      <c r="G10" s="91">
        <v>14175</v>
      </c>
      <c r="H10" s="91">
        <v>14175</v>
      </c>
      <c r="I10" s="88"/>
      <c r="J10" s="88"/>
      <c r="K10" s="88"/>
      <c r="L10" s="88">
        <v>1</v>
      </c>
      <c r="M10" s="88"/>
      <c r="N10" s="88">
        <v>14175</v>
      </c>
      <c r="O10" s="88" t="s">
        <v>581</v>
      </c>
      <c r="P10" s="92" t="s">
        <v>191</v>
      </c>
      <c r="Q10" s="86" t="s">
        <v>31</v>
      </c>
      <c r="R10" s="87" t="s">
        <v>136</v>
      </c>
      <c r="S10" s="88"/>
    </row>
    <row r="11" spans="1:23" ht="44.25" customHeight="1" x14ac:dyDescent="0.15">
      <c r="A11" s="31">
        <v>34472</v>
      </c>
      <c r="B11" s="28"/>
      <c r="C11" s="28" t="s">
        <v>38</v>
      </c>
      <c r="D11" s="32" t="s">
        <v>956</v>
      </c>
      <c r="E11" s="32"/>
      <c r="F11" s="28">
        <v>1</v>
      </c>
      <c r="G11" s="38">
        <v>94700</v>
      </c>
      <c r="H11" s="38">
        <f>F11*G11</f>
        <v>94700</v>
      </c>
      <c r="I11" s="28"/>
      <c r="J11" s="28"/>
      <c r="K11" s="28"/>
      <c r="L11" s="28">
        <f>F11-I11</f>
        <v>1</v>
      </c>
      <c r="M11" s="28"/>
      <c r="N11" s="38">
        <f>H11-K11</f>
        <v>94700</v>
      </c>
      <c r="O11" s="28" t="s">
        <v>775</v>
      </c>
      <c r="P11" s="219" t="s">
        <v>191</v>
      </c>
      <c r="Q11" s="220" t="s">
        <v>31</v>
      </c>
      <c r="R11" s="221" t="s">
        <v>42</v>
      </c>
      <c r="S11" s="28"/>
    </row>
    <row r="12" spans="1:23" ht="45.75" customHeight="1" x14ac:dyDescent="0.15">
      <c r="A12" s="174">
        <v>34472</v>
      </c>
      <c r="B12" s="175"/>
      <c r="C12" s="175" t="s">
        <v>38</v>
      </c>
      <c r="D12" s="176" t="s">
        <v>957</v>
      </c>
      <c r="E12" s="176"/>
      <c r="F12" s="175">
        <v>1</v>
      </c>
      <c r="G12" s="177">
        <v>65300</v>
      </c>
      <c r="H12" s="177">
        <f>F12*G12</f>
        <v>65300</v>
      </c>
      <c r="I12" s="175"/>
      <c r="J12" s="175"/>
      <c r="K12" s="175"/>
      <c r="L12" s="175">
        <f>F12-I12</f>
        <v>1</v>
      </c>
      <c r="M12" s="175"/>
      <c r="N12" s="177">
        <f>H12-K12</f>
        <v>65300</v>
      </c>
      <c r="O12" s="175" t="s">
        <v>582</v>
      </c>
      <c r="P12" s="327" t="s">
        <v>191</v>
      </c>
      <c r="Q12" s="179" t="s">
        <v>31</v>
      </c>
      <c r="R12" s="180" t="s">
        <v>42</v>
      </c>
      <c r="S12" s="175"/>
    </row>
    <row r="13" spans="1:23" s="188" customFormat="1" ht="44.25" customHeight="1" x14ac:dyDescent="0.15">
      <c r="A13" s="182">
        <v>41697</v>
      </c>
      <c r="B13" s="181"/>
      <c r="C13" s="181" t="s">
        <v>417</v>
      </c>
      <c r="D13" s="183" t="s">
        <v>958</v>
      </c>
      <c r="E13" s="183"/>
      <c r="F13" s="181"/>
      <c r="G13" s="184"/>
      <c r="H13" s="184"/>
      <c r="I13" s="181">
        <v>1</v>
      </c>
      <c r="J13" s="184">
        <v>65300</v>
      </c>
      <c r="K13" s="184">
        <f>I13*J13</f>
        <v>65300</v>
      </c>
      <c r="L13" s="181"/>
      <c r="M13" s="181"/>
      <c r="N13" s="184">
        <v>0</v>
      </c>
      <c r="O13" s="181"/>
      <c r="P13" s="329" t="s">
        <v>190</v>
      </c>
      <c r="Q13" s="186" t="s">
        <v>883</v>
      </c>
      <c r="R13" s="187" t="s">
        <v>884</v>
      </c>
      <c r="S13" s="181"/>
    </row>
    <row r="14" spans="1:23" ht="30.6" customHeight="1" x14ac:dyDescent="0.15">
      <c r="A14" s="174">
        <v>35503</v>
      </c>
      <c r="B14" s="175"/>
      <c r="C14" s="175" t="s">
        <v>34</v>
      </c>
      <c r="D14" s="176" t="s">
        <v>192</v>
      </c>
      <c r="E14" s="176"/>
      <c r="F14" s="175">
        <v>1</v>
      </c>
      <c r="G14" s="177">
        <v>42100</v>
      </c>
      <c r="H14" s="177">
        <f>F14*G14</f>
        <v>42100</v>
      </c>
      <c r="I14" s="175"/>
      <c r="J14" s="177"/>
      <c r="K14" s="177"/>
      <c r="L14" s="175">
        <v>1</v>
      </c>
      <c r="M14" s="175"/>
      <c r="N14" s="177">
        <f>H14-K14</f>
        <v>42100</v>
      </c>
      <c r="O14" s="175" t="s">
        <v>583</v>
      </c>
      <c r="P14" s="327" t="s">
        <v>191</v>
      </c>
      <c r="Q14" s="179" t="s">
        <v>31</v>
      </c>
      <c r="R14" s="180" t="s">
        <v>42</v>
      </c>
      <c r="S14" s="175"/>
    </row>
    <row r="15" spans="1:23" s="98" customFormat="1" ht="29.45" customHeight="1" x14ac:dyDescent="0.15">
      <c r="A15" s="338">
        <v>36981</v>
      </c>
      <c r="B15" s="339"/>
      <c r="C15" s="339" t="s">
        <v>417</v>
      </c>
      <c r="D15" s="340" t="s">
        <v>192</v>
      </c>
      <c r="E15" s="340"/>
      <c r="F15" s="339"/>
      <c r="G15" s="341"/>
      <c r="H15" s="341"/>
      <c r="I15" s="339">
        <v>1</v>
      </c>
      <c r="J15" s="341">
        <v>42100</v>
      </c>
      <c r="K15" s="341">
        <f>I15*J15</f>
        <v>42100</v>
      </c>
      <c r="L15" s="339">
        <v>0</v>
      </c>
      <c r="M15" s="339"/>
      <c r="N15" s="341">
        <v>0</v>
      </c>
      <c r="O15" s="339"/>
      <c r="P15" s="342" t="s">
        <v>191</v>
      </c>
      <c r="Q15" s="343" t="s">
        <v>31</v>
      </c>
      <c r="R15" s="344" t="s">
        <v>42</v>
      </c>
      <c r="S15" s="339"/>
    </row>
    <row r="16" spans="1:23" ht="36.75" customHeight="1" x14ac:dyDescent="0.15">
      <c r="A16" s="174">
        <v>35503</v>
      </c>
      <c r="B16" s="175"/>
      <c r="C16" s="175" t="s">
        <v>34</v>
      </c>
      <c r="D16" s="176" t="s">
        <v>955</v>
      </c>
      <c r="E16" s="176"/>
      <c r="F16" s="175">
        <v>1</v>
      </c>
      <c r="G16" s="177">
        <v>44200</v>
      </c>
      <c r="H16" s="177">
        <f>F16*G16</f>
        <v>44200</v>
      </c>
      <c r="I16" s="175"/>
      <c r="J16" s="175"/>
      <c r="K16" s="175"/>
      <c r="L16" s="175">
        <f>F16-I16</f>
        <v>1</v>
      </c>
      <c r="M16" s="175"/>
      <c r="N16" s="177">
        <f>H16-K16</f>
        <v>44200</v>
      </c>
      <c r="O16" s="175" t="s">
        <v>584</v>
      </c>
      <c r="P16" s="327" t="s">
        <v>191</v>
      </c>
      <c r="Q16" s="179" t="s">
        <v>31</v>
      </c>
      <c r="R16" s="180" t="s">
        <v>42</v>
      </c>
      <c r="S16" s="175"/>
    </row>
    <row r="17" spans="1:19" ht="45.75" customHeight="1" x14ac:dyDescent="0.15">
      <c r="A17" s="182">
        <v>42573</v>
      </c>
      <c r="B17" s="181"/>
      <c r="C17" s="181" t="s">
        <v>417</v>
      </c>
      <c r="D17" s="183" t="s">
        <v>955</v>
      </c>
      <c r="E17" s="183"/>
      <c r="F17" s="181"/>
      <c r="G17" s="184"/>
      <c r="H17" s="184"/>
      <c r="I17" s="181">
        <v>1</v>
      </c>
      <c r="J17" s="181">
        <v>44200</v>
      </c>
      <c r="K17" s="181">
        <v>44200</v>
      </c>
      <c r="L17" s="181">
        <v>0</v>
      </c>
      <c r="M17" s="181"/>
      <c r="N17" s="184">
        <v>0</v>
      </c>
      <c r="O17" s="181"/>
      <c r="P17" s="329" t="s">
        <v>191</v>
      </c>
      <c r="Q17" s="186" t="s">
        <v>31</v>
      </c>
      <c r="R17" s="187" t="s">
        <v>269</v>
      </c>
      <c r="S17" s="181"/>
    </row>
    <row r="18" spans="1:19" ht="51" customHeight="1" x14ac:dyDescent="0.15">
      <c r="A18" s="16">
        <v>35901</v>
      </c>
      <c r="B18" s="17"/>
      <c r="C18" s="17" t="s">
        <v>34</v>
      </c>
      <c r="D18" s="18" t="s">
        <v>954</v>
      </c>
      <c r="E18" s="18"/>
      <c r="F18" s="17">
        <v>1</v>
      </c>
      <c r="G18" s="19">
        <v>92000</v>
      </c>
      <c r="H18" s="19">
        <f>F18*G18</f>
        <v>92000</v>
      </c>
      <c r="I18" s="17"/>
      <c r="J18" s="17"/>
      <c r="K18" s="17"/>
      <c r="L18" s="17">
        <f>F18-I18</f>
        <v>1</v>
      </c>
      <c r="M18" s="17"/>
      <c r="N18" s="19">
        <f>H18-K18</f>
        <v>92000</v>
      </c>
      <c r="O18" s="17" t="s">
        <v>585</v>
      </c>
      <c r="P18" s="20" t="s">
        <v>191</v>
      </c>
      <c r="Q18" s="21" t="s">
        <v>31</v>
      </c>
      <c r="R18" s="22" t="s">
        <v>42</v>
      </c>
      <c r="S18" s="17"/>
    </row>
    <row r="19" spans="1:19" ht="52.5" customHeight="1" x14ac:dyDescent="0.15">
      <c r="A19" s="16">
        <v>35915</v>
      </c>
      <c r="B19" s="17"/>
      <c r="C19" s="17" t="s">
        <v>34</v>
      </c>
      <c r="D19" s="18" t="s">
        <v>193</v>
      </c>
      <c r="E19" s="18"/>
      <c r="F19" s="17">
        <v>5</v>
      </c>
      <c r="G19" s="19">
        <v>41800</v>
      </c>
      <c r="H19" s="19">
        <f>F19*G19</f>
        <v>209000</v>
      </c>
      <c r="I19" s="17"/>
      <c r="J19" s="17"/>
      <c r="K19" s="17"/>
      <c r="L19" s="17">
        <f>F19-I19</f>
        <v>5</v>
      </c>
      <c r="M19" s="17"/>
      <c r="N19" s="19">
        <f>H19-K19</f>
        <v>209000</v>
      </c>
      <c r="O19" s="17" t="s">
        <v>776</v>
      </c>
      <c r="P19" s="20" t="s">
        <v>191</v>
      </c>
      <c r="Q19" s="21" t="s">
        <v>31</v>
      </c>
      <c r="R19" s="22" t="s">
        <v>42</v>
      </c>
      <c r="S19" s="17"/>
    </row>
    <row r="20" spans="1:19" ht="24" x14ac:dyDescent="0.15">
      <c r="A20" s="345">
        <v>37313</v>
      </c>
      <c r="B20" s="175"/>
      <c r="C20" s="175" t="s">
        <v>34</v>
      </c>
      <c r="D20" s="176" t="s">
        <v>194</v>
      </c>
      <c r="E20" s="176"/>
      <c r="F20" s="175">
        <v>1</v>
      </c>
      <c r="G20" s="177">
        <v>39645</v>
      </c>
      <c r="H20" s="177">
        <f>F20*G20</f>
        <v>39645</v>
      </c>
      <c r="I20" s="175"/>
      <c r="J20" s="175"/>
      <c r="K20" s="175"/>
      <c r="L20" s="175">
        <f>F20-I20</f>
        <v>1</v>
      </c>
      <c r="M20" s="175"/>
      <c r="N20" s="177">
        <f>H20-K20</f>
        <v>39645</v>
      </c>
      <c r="O20" s="175" t="s">
        <v>839</v>
      </c>
      <c r="P20" s="327" t="s">
        <v>191</v>
      </c>
      <c r="Q20" s="179" t="s">
        <v>31</v>
      </c>
      <c r="R20" s="180" t="s">
        <v>42</v>
      </c>
      <c r="S20" s="175"/>
    </row>
    <row r="21" spans="1:19" s="98" customFormat="1" ht="29.45" customHeight="1" x14ac:dyDescent="0.15">
      <c r="A21" s="338">
        <v>40268</v>
      </c>
      <c r="B21" s="339"/>
      <c r="C21" s="339" t="s">
        <v>417</v>
      </c>
      <c r="D21" s="340" t="s">
        <v>194</v>
      </c>
      <c r="E21" s="340"/>
      <c r="F21" s="339"/>
      <c r="G21" s="341"/>
      <c r="H21" s="341"/>
      <c r="I21" s="339">
        <v>1</v>
      </c>
      <c r="J21" s="341">
        <v>39645</v>
      </c>
      <c r="K21" s="341">
        <f>I21*J21</f>
        <v>39645</v>
      </c>
      <c r="L21" s="339">
        <v>0</v>
      </c>
      <c r="M21" s="339"/>
      <c r="N21" s="341">
        <v>0</v>
      </c>
      <c r="O21" s="339"/>
      <c r="P21" s="342" t="s">
        <v>190</v>
      </c>
      <c r="Q21" s="343"/>
      <c r="R21" s="344"/>
      <c r="S21" s="339"/>
    </row>
    <row r="22" spans="1:19" ht="51" customHeight="1" x14ac:dyDescent="0.15">
      <c r="A22" s="174">
        <v>38807</v>
      </c>
      <c r="B22" s="175"/>
      <c r="C22" s="175" t="s">
        <v>34</v>
      </c>
      <c r="D22" s="176" t="s">
        <v>951</v>
      </c>
      <c r="E22" s="176"/>
      <c r="F22" s="175">
        <v>2</v>
      </c>
      <c r="G22" s="177">
        <v>40400</v>
      </c>
      <c r="H22" s="177">
        <f>F22*G22</f>
        <v>80800</v>
      </c>
      <c r="I22" s="175"/>
      <c r="J22" s="175"/>
      <c r="K22" s="175"/>
      <c r="L22" s="175">
        <f>F22-I22</f>
        <v>2</v>
      </c>
      <c r="M22" s="175">
        <v>40400</v>
      </c>
      <c r="N22" s="175">
        <f>H22-K22</f>
        <v>80800</v>
      </c>
      <c r="O22" s="346" t="s">
        <v>838</v>
      </c>
      <c r="P22" s="327" t="s">
        <v>191</v>
      </c>
      <c r="Q22" s="179" t="s">
        <v>31</v>
      </c>
      <c r="R22" s="180" t="s">
        <v>42</v>
      </c>
      <c r="S22" s="175"/>
    </row>
    <row r="23" spans="1:19" ht="37.9" customHeight="1" x14ac:dyDescent="0.15">
      <c r="A23" s="182">
        <v>41697</v>
      </c>
      <c r="B23" s="181"/>
      <c r="C23" s="181" t="s">
        <v>417</v>
      </c>
      <c r="D23" s="183" t="s">
        <v>951</v>
      </c>
      <c r="E23" s="183"/>
      <c r="F23" s="181"/>
      <c r="G23" s="184"/>
      <c r="H23" s="184"/>
      <c r="I23" s="181">
        <v>2</v>
      </c>
      <c r="J23" s="184">
        <v>40400</v>
      </c>
      <c r="K23" s="184">
        <f>I23*J23</f>
        <v>80800</v>
      </c>
      <c r="L23" s="181">
        <v>0</v>
      </c>
      <c r="M23" s="181"/>
      <c r="N23" s="181">
        <v>0</v>
      </c>
      <c r="O23" s="347"/>
      <c r="P23" s="329" t="s">
        <v>190</v>
      </c>
      <c r="Q23" s="186"/>
      <c r="R23" s="187"/>
      <c r="S23" s="175"/>
    </row>
    <row r="24" spans="1:19" ht="44.25" customHeight="1" x14ac:dyDescent="0.15">
      <c r="A24" s="174">
        <v>34472</v>
      </c>
      <c r="B24" s="175"/>
      <c r="C24" s="175" t="s">
        <v>38</v>
      </c>
      <c r="D24" s="176" t="s">
        <v>950</v>
      </c>
      <c r="E24" s="176"/>
      <c r="F24" s="175">
        <v>1</v>
      </c>
      <c r="G24" s="177">
        <v>42400</v>
      </c>
      <c r="H24" s="177">
        <f>F24*G24</f>
        <v>42400</v>
      </c>
      <c r="I24" s="175"/>
      <c r="J24" s="175"/>
      <c r="K24" s="175"/>
      <c r="L24" s="175">
        <f>F24-I24</f>
        <v>1</v>
      </c>
      <c r="M24" s="175"/>
      <c r="N24" s="177">
        <f>H24-K24</f>
        <v>42400</v>
      </c>
      <c r="O24" s="175" t="s">
        <v>586</v>
      </c>
      <c r="P24" s="327" t="s">
        <v>191</v>
      </c>
      <c r="Q24" s="179" t="s">
        <v>31</v>
      </c>
      <c r="R24" s="180" t="s">
        <v>42</v>
      </c>
      <c r="S24" s="175"/>
    </row>
    <row r="25" spans="1:19" ht="48.75" customHeight="1" x14ac:dyDescent="0.15">
      <c r="A25" s="182">
        <v>42573</v>
      </c>
      <c r="B25" s="181"/>
      <c r="C25" s="181" t="s">
        <v>417</v>
      </c>
      <c r="D25" s="183" t="s">
        <v>950</v>
      </c>
      <c r="E25" s="183"/>
      <c r="F25" s="181"/>
      <c r="G25" s="184"/>
      <c r="H25" s="184"/>
      <c r="I25" s="181">
        <v>1</v>
      </c>
      <c r="J25" s="181">
        <v>42400</v>
      </c>
      <c r="K25" s="181">
        <v>42400</v>
      </c>
      <c r="L25" s="181">
        <v>0</v>
      </c>
      <c r="M25" s="181"/>
      <c r="N25" s="184">
        <v>0</v>
      </c>
      <c r="O25" s="181"/>
      <c r="P25" s="329" t="s">
        <v>191</v>
      </c>
      <c r="Q25" s="186" t="s">
        <v>31</v>
      </c>
      <c r="R25" s="187" t="s">
        <v>269</v>
      </c>
      <c r="S25" s="181"/>
    </row>
    <row r="26" spans="1:19" ht="36.75" customHeight="1" x14ac:dyDescent="0.15">
      <c r="A26" s="174">
        <v>34472</v>
      </c>
      <c r="B26" s="175"/>
      <c r="C26" s="175" t="s">
        <v>38</v>
      </c>
      <c r="D26" s="176" t="s">
        <v>195</v>
      </c>
      <c r="E26" s="176"/>
      <c r="F26" s="175">
        <v>5</v>
      </c>
      <c r="G26" s="177">
        <v>31400</v>
      </c>
      <c r="H26" s="177">
        <f>F26*G26</f>
        <v>157000</v>
      </c>
      <c r="I26" s="175">
        <v>1</v>
      </c>
      <c r="J26" s="175">
        <v>31400</v>
      </c>
      <c r="K26" s="175">
        <v>31400</v>
      </c>
      <c r="L26" s="175">
        <f>F26-I26</f>
        <v>4</v>
      </c>
      <c r="M26" s="175">
        <v>31400</v>
      </c>
      <c r="N26" s="177">
        <f>H26-K26</f>
        <v>125600</v>
      </c>
      <c r="O26" s="175" t="s">
        <v>587</v>
      </c>
      <c r="P26" s="327" t="s">
        <v>191</v>
      </c>
      <c r="Q26" s="179" t="s">
        <v>31</v>
      </c>
      <c r="R26" s="180" t="s">
        <v>42</v>
      </c>
      <c r="S26" s="175"/>
    </row>
    <row r="27" spans="1:19" ht="48.75" customHeight="1" x14ac:dyDescent="0.15">
      <c r="A27" s="182">
        <v>42573</v>
      </c>
      <c r="B27" s="181"/>
      <c r="C27" s="181" t="s">
        <v>417</v>
      </c>
      <c r="D27" s="183" t="s">
        <v>195</v>
      </c>
      <c r="E27" s="183"/>
      <c r="F27" s="181"/>
      <c r="G27" s="184"/>
      <c r="H27" s="184"/>
      <c r="I27" s="181">
        <v>4</v>
      </c>
      <c r="J27" s="181">
        <v>31400</v>
      </c>
      <c r="K27" s="181">
        <v>125600</v>
      </c>
      <c r="L27" s="181">
        <v>0</v>
      </c>
      <c r="M27" s="181"/>
      <c r="N27" s="184">
        <v>0</v>
      </c>
      <c r="O27" s="181"/>
      <c r="P27" s="329" t="s">
        <v>191</v>
      </c>
      <c r="Q27" s="186" t="s">
        <v>31</v>
      </c>
      <c r="R27" s="187" t="s">
        <v>269</v>
      </c>
      <c r="S27" s="181"/>
    </row>
    <row r="28" spans="1:19" ht="33.75" customHeight="1" x14ac:dyDescent="0.15">
      <c r="A28" s="182">
        <v>42237</v>
      </c>
      <c r="B28" s="181"/>
      <c r="C28" s="181" t="s">
        <v>417</v>
      </c>
      <c r="D28" s="183" t="s">
        <v>195</v>
      </c>
      <c r="E28" s="183"/>
      <c r="F28" s="181"/>
      <c r="G28" s="184"/>
      <c r="H28" s="184"/>
      <c r="I28" s="181">
        <v>1</v>
      </c>
      <c r="J28" s="181">
        <v>31400</v>
      </c>
      <c r="K28" s="181">
        <v>31400</v>
      </c>
      <c r="L28" s="181"/>
      <c r="M28" s="181"/>
      <c r="N28" s="184"/>
      <c r="O28" s="181"/>
      <c r="P28" s="329" t="s">
        <v>191</v>
      </c>
      <c r="Q28" s="186" t="s">
        <v>31</v>
      </c>
      <c r="R28" s="187" t="s">
        <v>42</v>
      </c>
      <c r="S28" s="181"/>
    </row>
    <row r="29" spans="1:19" ht="42.75" customHeight="1" x14ac:dyDescent="0.15">
      <c r="A29" s="174">
        <v>35503</v>
      </c>
      <c r="B29" s="175"/>
      <c r="C29" s="175" t="s">
        <v>34</v>
      </c>
      <c r="D29" s="176" t="s">
        <v>952</v>
      </c>
      <c r="E29" s="176"/>
      <c r="F29" s="175">
        <v>2</v>
      </c>
      <c r="G29" s="177">
        <v>35000</v>
      </c>
      <c r="H29" s="177">
        <f>F29*G29</f>
        <v>70000</v>
      </c>
      <c r="I29" s="175"/>
      <c r="J29" s="175"/>
      <c r="K29" s="175"/>
      <c r="L29" s="175">
        <f>F29-I29</f>
        <v>2</v>
      </c>
      <c r="M29" s="175">
        <v>35000</v>
      </c>
      <c r="N29" s="177">
        <f>H29-K29</f>
        <v>70000</v>
      </c>
      <c r="O29" s="175" t="s">
        <v>588</v>
      </c>
      <c r="P29" s="327" t="s">
        <v>191</v>
      </c>
      <c r="Q29" s="179" t="s">
        <v>31</v>
      </c>
      <c r="R29" s="180" t="s">
        <v>42</v>
      </c>
      <c r="S29" s="175"/>
    </row>
    <row r="30" spans="1:19" ht="52.5" customHeight="1" x14ac:dyDescent="0.15">
      <c r="A30" s="182">
        <v>42573</v>
      </c>
      <c r="B30" s="181"/>
      <c r="C30" s="181" t="s">
        <v>417</v>
      </c>
      <c r="D30" s="183" t="s">
        <v>952</v>
      </c>
      <c r="E30" s="183"/>
      <c r="F30" s="181"/>
      <c r="G30" s="184"/>
      <c r="H30" s="184"/>
      <c r="I30" s="181">
        <v>2</v>
      </c>
      <c r="J30" s="181">
        <v>35000</v>
      </c>
      <c r="K30" s="181">
        <v>70000</v>
      </c>
      <c r="L30" s="181">
        <v>0</v>
      </c>
      <c r="M30" s="181"/>
      <c r="N30" s="184">
        <v>0</v>
      </c>
      <c r="O30" s="181"/>
      <c r="P30" s="329" t="s">
        <v>191</v>
      </c>
      <c r="Q30" s="186" t="s">
        <v>31</v>
      </c>
      <c r="R30" s="187" t="s">
        <v>269</v>
      </c>
      <c r="S30" s="181"/>
    </row>
    <row r="31" spans="1:19" ht="26.45" customHeight="1" x14ac:dyDescent="0.15">
      <c r="A31" s="174">
        <v>37769</v>
      </c>
      <c r="B31" s="175"/>
      <c r="C31" s="175" t="s">
        <v>34</v>
      </c>
      <c r="D31" s="176" t="s">
        <v>196</v>
      </c>
      <c r="E31" s="176"/>
      <c r="F31" s="175">
        <v>1</v>
      </c>
      <c r="G31" s="177">
        <v>20580</v>
      </c>
      <c r="H31" s="177">
        <f>F31*G31</f>
        <v>20580</v>
      </c>
      <c r="I31" s="175"/>
      <c r="J31" s="175"/>
      <c r="K31" s="175"/>
      <c r="L31" s="175">
        <f>F31-I31</f>
        <v>1</v>
      </c>
      <c r="M31" s="175"/>
      <c r="N31" s="177">
        <f>H31-K31</f>
        <v>20580</v>
      </c>
      <c r="O31" s="175" t="s">
        <v>589</v>
      </c>
      <c r="P31" s="327" t="s">
        <v>191</v>
      </c>
      <c r="Q31" s="179" t="s">
        <v>31</v>
      </c>
      <c r="R31" s="180" t="s">
        <v>42</v>
      </c>
      <c r="S31" s="175"/>
    </row>
    <row r="32" spans="1:19" s="98" customFormat="1" ht="29.45" customHeight="1" x14ac:dyDescent="0.15">
      <c r="A32" s="338">
        <v>40268</v>
      </c>
      <c r="B32" s="339"/>
      <c r="C32" s="339" t="s">
        <v>417</v>
      </c>
      <c r="D32" s="340" t="s">
        <v>196</v>
      </c>
      <c r="E32" s="340"/>
      <c r="F32" s="339"/>
      <c r="G32" s="341"/>
      <c r="H32" s="341"/>
      <c r="I32" s="339">
        <v>1</v>
      </c>
      <c r="J32" s="341">
        <v>20580</v>
      </c>
      <c r="K32" s="341">
        <f>I32*J32</f>
        <v>20580</v>
      </c>
      <c r="L32" s="339">
        <v>0</v>
      </c>
      <c r="M32" s="339"/>
      <c r="N32" s="341">
        <v>0</v>
      </c>
      <c r="O32" s="339"/>
      <c r="P32" s="342" t="s">
        <v>190</v>
      </c>
      <c r="Q32" s="343"/>
      <c r="R32" s="344"/>
      <c r="S32" s="339"/>
    </row>
    <row r="33" spans="1:19" ht="45" customHeight="1" x14ac:dyDescent="0.15">
      <c r="A33" s="16">
        <v>40631</v>
      </c>
      <c r="B33" s="17"/>
      <c r="C33" s="17" t="s">
        <v>34</v>
      </c>
      <c r="D33" s="18" t="s">
        <v>953</v>
      </c>
      <c r="E33" s="18"/>
      <c r="F33" s="17">
        <v>2</v>
      </c>
      <c r="G33" s="19">
        <v>10640</v>
      </c>
      <c r="H33" s="19">
        <f>F33*G33</f>
        <v>21280</v>
      </c>
      <c r="I33" s="17"/>
      <c r="J33" s="17"/>
      <c r="K33" s="17"/>
      <c r="L33" s="17">
        <f>F33-I33</f>
        <v>2</v>
      </c>
      <c r="M33" s="17"/>
      <c r="N33" s="17">
        <f>H33-K33</f>
        <v>21280</v>
      </c>
      <c r="O33" s="17" t="s">
        <v>590</v>
      </c>
      <c r="P33" s="20" t="s">
        <v>191</v>
      </c>
      <c r="Q33" s="21" t="s">
        <v>31</v>
      </c>
      <c r="R33" s="22" t="s">
        <v>42</v>
      </c>
      <c r="S33" s="17"/>
    </row>
    <row r="34" spans="1:19" ht="47.25" customHeight="1" x14ac:dyDescent="0.15">
      <c r="A34" s="211" t="s">
        <v>944</v>
      </c>
      <c r="B34" s="212"/>
      <c r="C34" s="212" t="s">
        <v>30</v>
      </c>
      <c r="D34" s="213" t="s">
        <v>953</v>
      </c>
      <c r="E34" s="213"/>
      <c r="F34" s="212">
        <v>2</v>
      </c>
      <c r="G34" s="214">
        <v>10640</v>
      </c>
      <c r="H34" s="214">
        <f>F34*G34</f>
        <v>21280</v>
      </c>
      <c r="I34" s="212">
        <v>1</v>
      </c>
      <c r="J34" s="212">
        <v>10640</v>
      </c>
      <c r="K34" s="212">
        <v>10640</v>
      </c>
      <c r="L34" s="212">
        <f>F34-I34</f>
        <v>1</v>
      </c>
      <c r="M34" s="212"/>
      <c r="N34" s="212">
        <f>H34-K34</f>
        <v>10640</v>
      </c>
      <c r="O34" s="212" t="s">
        <v>590</v>
      </c>
      <c r="P34" s="215" t="s">
        <v>191</v>
      </c>
      <c r="Q34" s="216" t="s">
        <v>31</v>
      </c>
      <c r="R34" s="217" t="s">
        <v>42</v>
      </c>
      <c r="S34" s="212"/>
    </row>
    <row r="35" spans="1:19" ht="40.5" customHeight="1" x14ac:dyDescent="0.15">
      <c r="A35" s="16">
        <v>34472</v>
      </c>
      <c r="B35" s="17"/>
      <c r="C35" s="17" t="s">
        <v>38</v>
      </c>
      <c r="D35" s="18" t="s">
        <v>197</v>
      </c>
      <c r="E35" s="18"/>
      <c r="F35" s="17">
        <v>1</v>
      </c>
      <c r="G35" s="19">
        <v>30500</v>
      </c>
      <c r="H35" s="19">
        <f>F35*G35</f>
        <v>30500</v>
      </c>
      <c r="I35" s="17"/>
      <c r="J35" s="17"/>
      <c r="K35" s="17"/>
      <c r="L35" s="17">
        <f>F35-I35</f>
        <v>1</v>
      </c>
      <c r="M35" s="17"/>
      <c r="N35" s="19">
        <f>H35-K35</f>
        <v>30500</v>
      </c>
      <c r="O35" s="17" t="s">
        <v>591</v>
      </c>
      <c r="P35" s="20" t="s">
        <v>191</v>
      </c>
      <c r="Q35" s="21" t="s">
        <v>31</v>
      </c>
      <c r="R35" s="22" t="s">
        <v>42</v>
      </c>
      <c r="S35" s="17"/>
    </row>
    <row r="36" spans="1:19" ht="36.75" customHeight="1" x14ac:dyDescent="0.15">
      <c r="A36" s="16">
        <v>34472</v>
      </c>
      <c r="B36" s="17"/>
      <c r="C36" s="17" t="s">
        <v>38</v>
      </c>
      <c r="D36" s="18" t="s">
        <v>198</v>
      </c>
      <c r="E36" s="18"/>
      <c r="F36" s="17">
        <v>1</v>
      </c>
      <c r="G36" s="19">
        <v>95000</v>
      </c>
      <c r="H36" s="19">
        <v>95000</v>
      </c>
      <c r="I36" s="17"/>
      <c r="J36" s="17"/>
      <c r="K36" s="17"/>
      <c r="L36" s="17">
        <v>1</v>
      </c>
      <c r="M36" s="17"/>
      <c r="N36" s="19">
        <v>95000</v>
      </c>
      <c r="O36" s="17" t="s">
        <v>592</v>
      </c>
      <c r="P36" s="20" t="s">
        <v>191</v>
      </c>
      <c r="Q36" s="21" t="s">
        <v>31</v>
      </c>
      <c r="R36" s="22" t="s">
        <v>42</v>
      </c>
      <c r="S36" s="17"/>
    </row>
    <row r="37" spans="1:19" ht="45.75" customHeight="1" x14ac:dyDescent="0.15">
      <c r="A37" s="16"/>
      <c r="B37" s="17"/>
      <c r="C37" s="17" t="s">
        <v>34</v>
      </c>
      <c r="D37" s="18" t="s">
        <v>199</v>
      </c>
      <c r="E37" s="18"/>
      <c r="F37" s="17">
        <v>1</v>
      </c>
      <c r="G37" s="19">
        <v>70600</v>
      </c>
      <c r="H37" s="19">
        <v>70600</v>
      </c>
      <c r="I37" s="17"/>
      <c r="J37" s="17"/>
      <c r="K37" s="17"/>
      <c r="L37" s="17">
        <v>1</v>
      </c>
      <c r="M37" s="17"/>
      <c r="N37" s="19">
        <v>70600</v>
      </c>
      <c r="O37" s="17" t="s">
        <v>593</v>
      </c>
      <c r="P37" s="20" t="s">
        <v>191</v>
      </c>
      <c r="Q37" s="21" t="s">
        <v>31</v>
      </c>
      <c r="R37" s="22" t="s">
        <v>42</v>
      </c>
      <c r="S37" s="17"/>
    </row>
    <row r="38" spans="1:19" ht="30.75" customHeight="1" x14ac:dyDescent="0.15">
      <c r="A38" s="16">
        <v>35241</v>
      </c>
      <c r="B38" s="17"/>
      <c r="C38" s="17" t="s">
        <v>34</v>
      </c>
      <c r="D38" s="18" t="s">
        <v>794</v>
      </c>
      <c r="E38" s="18"/>
      <c r="F38" s="17">
        <v>1</v>
      </c>
      <c r="G38" s="19">
        <v>17000</v>
      </c>
      <c r="H38" s="19">
        <v>17000</v>
      </c>
      <c r="I38" s="17"/>
      <c r="J38" s="17"/>
      <c r="K38" s="17"/>
      <c r="L38" s="17">
        <v>1</v>
      </c>
      <c r="M38" s="17"/>
      <c r="N38" s="19">
        <v>17000</v>
      </c>
      <c r="O38" s="17" t="s">
        <v>594</v>
      </c>
      <c r="P38" s="20" t="s">
        <v>191</v>
      </c>
      <c r="Q38" s="21" t="s">
        <v>31</v>
      </c>
      <c r="R38" s="22" t="s">
        <v>42</v>
      </c>
      <c r="S38" s="17"/>
    </row>
    <row r="39" spans="1:19" ht="30" customHeight="1" x14ac:dyDescent="0.15">
      <c r="A39" s="16">
        <v>35900</v>
      </c>
      <c r="B39" s="17"/>
      <c r="C39" s="17" t="s">
        <v>34</v>
      </c>
      <c r="D39" s="18" t="s">
        <v>200</v>
      </c>
      <c r="E39" s="18"/>
      <c r="F39" s="17">
        <v>1</v>
      </c>
      <c r="G39" s="19">
        <v>40900</v>
      </c>
      <c r="H39" s="19">
        <f>F39*G39</f>
        <v>40900</v>
      </c>
      <c r="I39" s="17"/>
      <c r="J39" s="17"/>
      <c r="K39" s="17"/>
      <c r="L39" s="17">
        <f>F39-I39</f>
        <v>1</v>
      </c>
      <c r="M39" s="17"/>
      <c r="N39" s="19">
        <f>H39-K39</f>
        <v>40900</v>
      </c>
      <c r="O39" s="17" t="s">
        <v>595</v>
      </c>
      <c r="P39" s="20" t="s">
        <v>191</v>
      </c>
      <c r="Q39" s="21" t="s">
        <v>31</v>
      </c>
      <c r="R39" s="22" t="s">
        <v>42</v>
      </c>
      <c r="S39" s="17"/>
    </row>
    <row r="40" spans="1:19" ht="33.75" customHeight="1" x14ac:dyDescent="0.15">
      <c r="A40" s="103">
        <v>36461</v>
      </c>
      <c r="B40" s="104"/>
      <c r="C40" s="104" t="s">
        <v>34</v>
      </c>
      <c r="D40" s="105" t="s">
        <v>201</v>
      </c>
      <c r="E40" s="105"/>
      <c r="F40" s="104">
        <v>1</v>
      </c>
      <c r="G40" s="106">
        <v>30400</v>
      </c>
      <c r="H40" s="106">
        <f>F40*G40</f>
        <v>30400</v>
      </c>
      <c r="I40" s="104"/>
      <c r="J40" s="104"/>
      <c r="K40" s="104"/>
      <c r="L40" s="104">
        <f>F40-I40</f>
        <v>1</v>
      </c>
      <c r="M40" s="106">
        <v>30400</v>
      </c>
      <c r="N40" s="106">
        <f>H40-K40</f>
        <v>30400</v>
      </c>
      <c r="O40" s="104" t="s">
        <v>596</v>
      </c>
      <c r="P40" s="107" t="s">
        <v>191</v>
      </c>
      <c r="Q40" s="108" t="s">
        <v>31</v>
      </c>
      <c r="R40" s="109" t="s">
        <v>42</v>
      </c>
      <c r="S40" s="104"/>
    </row>
    <row r="41" spans="1:19" s="98" customFormat="1" ht="29.45" customHeight="1" x14ac:dyDescent="0.15">
      <c r="A41" s="113">
        <v>39903</v>
      </c>
      <c r="B41" s="114"/>
      <c r="C41" s="114" t="s">
        <v>417</v>
      </c>
      <c r="D41" s="115" t="s">
        <v>201</v>
      </c>
      <c r="E41" s="115"/>
      <c r="F41" s="114"/>
      <c r="G41" s="116"/>
      <c r="H41" s="116"/>
      <c r="I41" s="114">
        <v>1</v>
      </c>
      <c r="J41" s="116">
        <v>30400</v>
      </c>
      <c r="K41" s="116">
        <f>I41*J41</f>
        <v>30400</v>
      </c>
      <c r="L41" s="114">
        <v>0</v>
      </c>
      <c r="M41" s="114"/>
      <c r="N41" s="116">
        <v>0</v>
      </c>
      <c r="O41" s="114"/>
      <c r="P41" s="117" t="s">
        <v>190</v>
      </c>
      <c r="Q41" s="118"/>
      <c r="R41" s="119"/>
      <c r="S41" s="114"/>
    </row>
    <row r="42" spans="1:19" ht="31.15" customHeight="1" x14ac:dyDescent="0.15">
      <c r="A42" s="103">
        <v>37187</v>
      </c>
      <c r="B42" s="104"/>
      <c r="C42" s="104" t="s">
        <v>34</v>
      </c>
      <c r="D42" s="105" t="s">
        <v>202</v>
      </c>
      <c r="E42" s="105"/>
      <c r="F42" s="104">
        <v>1</v>
      </c>
      <c r="G42" s="106">
        <v>39000</v>
      </c>
      <c r="H42" s="106">
        <f>F42*G42</f>
        <v>39000</v>
      </c>
      <c r="I42" s="104"/>
      <c r="J42" s="104"/>
      <c r="K42" s="104"/>
      <c r="L42" s="104">
        <f>F42-I42</f>
        <v>1</v>
      </c>
      <c r="M42" s="104"/>
      <c r="N42" s="106">
        <f>H42-K42</f>
        <v>39000</v>
      </c>
      <c r="O42" s="104" t="s">
        <v>597</v>
      </c>
      <c r="P42" s="107" t="s">
        <v>191</v>
      </c>
      <c r="Q42" s="108" t="s">
        <v>31</v>
      </c>
      <c r="R42" s="109" t="s">
        <v>42</v>
      </c>
      <c r="S42" s="104"/>
    </row>
    <row r="43" spans="1:19" s="98" customFormat="1" ht="29.45" customHeight="1" x14ac:dyDescent="0.15">
      <c r="A43" s="113">
        <v>40268</v>
      </c>
      <c r="B43" s="114"/>
      <c r="C43" s="114" t="s">
        <v>417</v>
      </c>
      <c r="D43" s="115" t="s">
        <v>202</v>
      </c>
      <c r="E43" s="115"/>
      <c r="F43" s="114"/>
      <c r="G43" s="116"/>
      <c r="H43" s="135"/>
      <c r="I43" s="114">
        <v>1</v>
      </c>
      <c r="J43" s="116">
        <v>39000</v>
      </c>
      <c r="K43" s="116">
        <f>I43*J43</f>
        <v>39000</v>
      </c>
      <c r="L43" s="114">
        <v>0</v>
      </c>
      <c r="M43" s="114"/>
      <c r="N43" s="116">
        <v>0</v>
      </c>
      <c r="O43" s="114"/>
      <c r="P43" s="117" t="s">
        <v>190</v>
      </c>
      <c r="Q43" s="118"/>
      <c r="R43" s="119"/>
      <c r="S43" s="114"/>
    </row>
    <row r="44" spans="1:19" ht="40.5" customHeight="1" x14ac:dyDescent="0.15">
      <c r="A44" s="136">
        <v>37561</v>
      </c>
      <c r="B44" s="104"/>
      <c r="C44" s="104" t="s">
        <v>34</v>
      </c>
      <c r="D44" s="105" t="s">
        <v>203</v>
      </c>
      <c r="E44" s="105"/>
      <c r="F44" s="104">
        <v>1</v>
      </c>
      <c r="G44" s="106">
        <v>22500</v>
      </c>
      <c r="H44" s="106">
        <f>F44*G44</f>
        <v>22500</v>
      </c>
      <c r="I44" s="104"/>
      <c r="J44" s="104"/>
      <c r="K44" s="104"/>
      <c r="L44" s="104">
        <f>F44-I44</f>
        <v>1</v>
      </c>
      <c r="M44" s="104"/>
      <c r="N44" s="106">
        <f>H44-K44</f>
        <v>22500</v>
      </c>
      <c r="O44" s="104" t="s">
        <v>598</v>
      </c>
      <c r="P44" s="107" t="s">
        <v>191</v>
      </c>
      <c r="Q44" s="108" t="s">
        <v>31</v>
      </c>
      <c r="R44" s="109" t="s">
        <v>42</v>
      </c>
      <c r="S44" s="104"/>
    </row>
    <row r="45" spans="1:19" s="98" customFormat="1" ht="41.25" customHeight="1" x14ac:dyDescent="0.15">
      <c r="A45" s="113">
        <v>40268</v>
      </c>
      <c r="B45" s="114"/>
      <c r="C45" s="114" t="s">
        <v>417</v>
      </c>
      <c r="D45" s="115" t="s">
        <v>203</v>
      </c>
      <c r="E45" s="115"/>
      <c r="F45" s="114"/>
      <c r="G45" s="116"/>
      <c r="H45" s="116"/>
      <c r="I45" s="114">
        <v>1</v>
      </c>
      <c r="J45" s="116">
        <v>22500</v>
      </c>
      <c r="K45" s="116">
        <f>I45*J45</f>
        <v>22500</v>
      </c>
      <c r="L45" s="114">
        <v>0</v>
      </c>
      <c r="M45" s="114"/>
      <c r="N45" s="116">
        <v>0</v>
      </c>
      <c r="O45" s="114"/>
      <c r="P45" s="117" t="s">
        <v>190</v>
      </c>
      <c r="Q45" s="118"/>
      <c r="R45" s="119"/>
      <c r="S45" s="114"/>
    </row>
    <row r="46" spans="1:19" ht="37.5" customHeight="1" x14ac:dyDescent="0.15">
      <c r="A46" s="16">
        <v>38219</v>
      </c>
      <c r="B46" s="17"/>
      <c r="C46" s="17" t="s">
        <v>34</v>
      </c>
      <c r="D46" s="18" t="s">
        <v>841</v>
      </c>
      <c r="E46" s="18"/>
      <c r="F46" s="17">
        <v>3</v>
      </c>
      <c r="G46" s="19">
        <v>49875</v>
      </c>
      <c r="H46" s="19">
        <v>149625</v>
      </c>
      <c r="I46" s="17"/>
      <c r="J46" s="17"/>
      <c r="K46" s="17"/>
      <c r="L46" s="17">
        <v>3</v>
      </c>
      <c r="M46" s="19">
        <v>49875</v>
      </c>
      <c r="N46" s="19">
        <v>149625</v>
      </c>
      <c r="O46" s="66" t="s">
        <v>842</v>
      </c>
      <c r="P46" s="20" t="s">
        <v>191</v>
      </c>
      <c r="Q46" s="21" t="s">
        <v>31</v>
      </c>
      <c r="R46" s="22" t="s">
        <v>42</v>
      </c>
      <c r="S46" s="17"/>
    </row>
    <row r="47" spans="1:19" ht="40.5" customHeight="1" x14ac:dyDescent="0.15">
      <c r="A47" s="174">
        <v>38807</v>
      </c>
      <c r="B47" s="175"/>
      <c r="C47" s="175" t="s">
        <v>34</v>
      </c>
      <c r="D47" s="176" t="s">
        <v>204</v>
      </c>
      <c r="E47" s="176"/>
      <c r="F47" s="175">
        <v>1</v>
      </c>
      <c r="G47" s="177">
        <v>42300</v>
      </c>
      <c r="H47" s="177">
        <v>42300</v>
      </c>
      <c r="I47" s="175"/>
      <c r="J47" s="175"/>
      <c r="K47" s="175"/>
      <c r="L47" s="175">
        <v>1</v>
      </c>
      <c r="M47" s="175"/>
      <c r="N47" s="177">
        <v>42300</v>
      </c>
      <c r="O47" s="175" t="s">
        <v>599</v>
      </c>
      <c r="P47" s="327" t="s">
        <v>191</v>
      </c>
      <c r="Q47" s="179" t="s">
        <v>31</v>
      </c>
      <c r="R47" s="180" t="s">
        <v>42</v>
      </c>
      <c r="S47" s="175"/>
    </row>
    <row r="48" spans="1:19" s="188" customFormat="1" ht="38.25" customHeight="1" x14ac:dyDescent="0.15">
      <c r="A48" s="182">
        <v>41825</v>
      </c>
      <c r="B48" s="181"/>
      <c r="C48" s="181" t="s">
        <v>417</v>
      </c>
      <c r="D48" s="183" t="s">
        <v>204</v>
      </c>
      <c r="E48" s="183"/>
      <c r="F48" s="181"/>
      <c r="G48" s="184"/>
      <c r="H48" s="184"/>
      <c r="I48" s="181">
        <v>1</v>
      </c>
      <c r="J48" s="184">
        <v>42300</v>
      </c>
      <c r="K48" s="184">
        <v>42300</v>
      </c>
      <c r="L48" s="181">
        <v>0</v>
      </c>
      <c r="M48" s="181"/>
      <c r="N48" s="184">
        <v>0</v>
      </c>
      <c r="O48" s="181"/>
      <c r="P48" s="329" t="s">
        <v>190</v>
      </c>
      <c r="Q48" s="186"/>
      <c r="R48" s="187"/>
      <c r="S48" s="181"/>
    </row>
    <row r="49" spans="1:19" ht="22.5" customHeight="1" x14ac:dyDescent="0.15">
      <c r="A49" s="174">
        <v>39073</v>
      </c>
      <c r="B49" s="175"/>
      <c r="C49" s="175" t="s">
        <v>34</v>
      </c>
      <c r="D49" s="176" t="s">
        <v>205</v>
      </c>
      <c r="E49" s="176"/>
      <c r="F49" s="175">
        <v>1</v>
      </c>
      <c r="G49" s="177">
        <v>45000</v>
      </c>
      <c r="H49" s="177">
        <v>45000</v>
      </c>
      <c r="I49" s="175"/>
      <c r="J49" s="175"/>
      <c r="K49" s="175"/>
      <c r="L49" s="175">
        <v>1</v>
      </c>
      <c r="M49" s="175"/>
      <c r="N49" s="177">
        <v>45000</v>
      </c>
      <c r="O49" s="175" t="s">
        <v>600</v>
      </c>
      <c r="P49" s="327" t="s">
        <v>191</v>
      </c>
      <c r="Q49" s="179" t="s">
        <v>31</v>
      </c>
      <c r="R49" s="180" t="s">
        <v>42</v>
      </c>
      <c r="S49" s="175"/>
    </row>
    <row r="50" spans="1:19" s="98" customFormat="1" ht="21.75" customHeight="1" x14ac:dyDescent="0.15">
      <c r="A50" s="338">
        <v>40268</v>
      </c>
      <c r="B50" s="339"/>
      <c r="C50" s="339" t="s">
        <v>417</v>
      </c>
      <c r="D50" s="340" t="s">
        <v>205</v>
      </c>
      <c r="E50" s="340"/>
      <c r="F50" s="339"/>
      <c r="G50" s="341"/>
      <c r="H50" s="341"/>
      <c r="I50" s="339">
        <v>1</v>
      </c>
      <c r="J50" s="341">
        <v>45000</v>
      </c>
      <c r="K50" s="341">
        <v>45000</v>
      </c>
      <c r="L50" s="339">
        <v>0</v>
      </c>
      <c r="M50" s="339"/>
      <c r="N50" s="341">
        <v>0</v>
      </c>
      <c r="O50" s="339"/>
      <c r="P50" s="342" t="s">
        <v>190</v>
      </c>
      <c r="Q50" s="343"/>
      <c r="R50" s="344"/>
      <c r="S50" s="339"/>
    </row>
    <row r="51" spans="1:19" ht="48.75" customHeight="1" x14ac:dyDescent="0.15">
      <c r="A51" s="16">
        <v>39101</v>
      </c>
      <c r="B51" s="17"/>
      <c r="C51" s="17" t="s">
        <v>34</v>
      </c>
      <c r="D51" s="18" t="s">
        <v>206</v>
      </c>
      <c r="E51" s="18"/>
      <c r="F51" s="17">
        <v>1</v>
      </c>
      <c r="G51" s="19">
        <v>45000</v>
      </c>
      <c r="H51" s="19">
        <v>45000</v>
      </c>
      <c r="I51" s="17"/>
      <c r="J51" s="17"/>
      <c r="K51" s="17"/>
      <c r="L51" s="17">
        <v>1</v>
      </c>
      <c r="M51" s="17"/>
      <c r="N51" s="19">
        <v>45000</v>
      </c>
      <c r="O51" s="17" t="s">
        <v>601</v>
      </c>
      <c r="P51" s="20" t="s">
        <v>191</v>
      </c>
      <c r="Q51" s="21" t="s">
        <v>31</v>
      </c>
      <c r="R51" s="22" t="s">
        <v>42</v>
      </c>
      <c r="S51" s="17"/>
    </row>
    <row r="52" spans="1:19" ht="40.5" customHeight="1" x14ac:dyDescent="0.15">
      <c r="A52" s="16">
        <v>39171</v>
      </c>
      <c r="B52" s="17"/>
      <c r="C52" s="17" t="s">
        <v>34</v>
      </c>
      <c r="D52" s="32" t="s">
        <v>207</v>
      </c>
      <c r="E52" s="32"/>
      <c r="F52" s="17">
        <v>1</v>
      </c>
      <c r="G52" s="19">
        <v>24000</v>
      </c>
      <c r="H52" s="19">
        <v>24000</v>
      </c>
      <c r="I52" s="17"/>
      <c r="J52" s="17"/>
      <c r="K52" s="17"/>
      <c r="L52" s="17">
        <v>1</v>
      </c>
      <c r="M52" s="17"/>
      <c r="N52" s="19">
        <v>24000</v>
      </c>
      <c r="O52" s="17" t="s">
        <v>602</v>
      </c>
      <c r="P52" s="20" t="s">
        <v>191</v>
      </c>
      <c r="Q52" s="21" t="s">
        <v>31</v>
      </c>
      <c r="R52" s="22" t="s">
        <v>42</v>
      </c>
      <c r="S52" s="17"/>
    </row>
    <row r="53" spans="1:19" ht="45" x14ac:dyDescent="0.15">
      <c r="A53" s="16">
        <v>39171</v>
      </c>
      <c r="B53" s="17"/>
      <c r="C53" s="17" t="s">
        <v>34</v>
      </c>
      <c r="D53" s="33" t="s">
        <v>208</v>
      </c>
      <c r="E53" s="33"/>
      <c r="F53" s="17">
        <v>1</v>
      </c>
      <c r="G53" s="19">
        <v>88500</v>
      </c>
      <c r="H53" s="19">
        <v>88500</v>
      </c>
      <c r="I53" s="17"/>
      <c r="J53" s="17"/>
      <c r="K53" s="17"/>
      <c r="L53" s="17">
        <v>1</v>
      </c>
      <c r="M53" s="17"/>
      <c r="N53" s="19">
        <v>88500</v>
      </c>
      <c r="O53" s="66" t="s">
        <v>844</v>
      </c>
      <c r="P53" s="20" t="s">
        <v>191</v>
      </c>
      <c r="Q53" s="21" t="s">
        <v>31</v>
      </c>
      <c r="R53" s="22" t="s">
        <v>42</v>
      </c>
      <c r="S53" s="17"/>
    </row>
    <row r="54" spans="1:19" ht="34.5" customHeight="1" x14ac:dyDescent="0.15">
      <c r="A54" s="103">
        <v>39171</v>
      </c>
      <c r="B54" s="104"/>
      <c r="C54" s="104" t="s">
        <v>34</v>
      </c>
      <c r="D54" s="105" t="s">
        <v>209</v>
      </c>
      <c r="E54" s="105"/>
      <c r="F54" s="104">
        <v>1</v>
      </c>
      <c r="G54" s="106">
        <v>35000</v>
      </c>
      <c r="H54" s="106">
        <v>35000</v>
      </c>
      <c r="I54" s="104"/>
      <c r="J54" s="104"/>
      <c r="K54" s="104"/>
      <c r="L54" s="104">
        <v>1</v>
      </c>
      <c r="M54" s="104"/>
      <c r="N54" s="106">
        <v>35000</v>
      </c>
      <c r="O54" s="104" t="s">
        <v>843</v>
      </c>
      <c r="P54" s="107" t="s">
        <v>191</v>
      </c>
      <c r="Q54" s="108" t="s">
        <v>31</v>
      </c>
      <c r="R54" s="109" t="s">
        <v>42</v>
      </c>
      <c r="S54" s="104"/>
    </row>
    <row r="55" spans="1:19" s="98" customFormat="1" ht="29.45" customHeight="1" x14ac:dyDescent="0.15">
      <c r="A55" s="113">
        <v>40268</v>
      </c>
      <c r="B55" s="114"/>
      <c r="C55" s="114" t="s">
        <v>417</v>
      </c>
      <c r="D55" s="115" t="s">
        <v>209</v>
      </c>
      <c r="E55" s="115"/>
      <c r="F55" s="114"/>
      <c r="G55" s="116"/>
      <c r="H55" s="116"/>
      <c r="I55" s="114">
        <v>1</v>
      </c>
      <c r="J55" s="116">
        <v>35000</v>
      </c>
      <c r="K55" s="116">
        <v>35000</v>
      </c>
      <c r="L55" s="114">
        <v>0</v>
      </c>
      <c r="M55" s="114"/>
      <c r="N55" s="116">
        <v>0</v>
      </c>
      <c r="O55" s="114"/>
      <c r="P55" s="117" t="s">
        <v>190</v>
      </c>
      <c r="Q55" s="118"/>
      <c r="R55" s="119"/>
      <c r="S55" s="114"/>
    </row>
    <row r="56" spans="1:19" ht="29.45" customHeight="1" x14ac:dyDescent="0.15">
      <c r="A56" s="16">
        <v>39172</v>
      </c>
      <c r="B56" s="17"/>
      <c r="C56" s="17" t="s">
        <v>34</v>
      </c>
      <c r="D56" s="18" t="s">
        <v>210</v>
      </c>
      <c r="E56" s="18"/>
      <c r="F56" s="17">
        <v>2</v>
      </c>
      <c r="G56" s="19">
        <v>34500</v>
      </c>
      <c r="H56" s="19">
        <v>69000</v>
      </c>
      <c r="I56" s="17"/>
      <c r="J56" s="17"/>
      <c r="K56" s="17"/>
      <c r="L56" s="17">
        <v>1</v>
      </c>
      <c r="M56" s="17"/>
      <c r="N56" s="19">
        <v>69000</v>
      </c>
      <c r="O56" s="66" t="s">
        <v>840</v>
      </c>
      <c r="P56" s="25" t="s">
        <v>191</v>
      </c>
      <c r="Q56" s="21" t="s">
        <v>31</v>
      </c>
      <c r="R56" s="22" t="s">
        <v>42</v>
      </c>
      <c r="S56" s="17"/>
    </row>
    <row r="57" spans="1:19" s="169" customFormat="1" ht="26.25" customHeight="1" x14ac:dyDescent="0.15">
      <c r="A57" s="103">
        <v>34472</v>
      </c>
      <c r="B57" s="104"/>
      <c r="C57" s="104" t="s">
        <v>211</v>
      </c>
      <c r="D57" s="105" t="s">
        <v>212</v>
      </c>
      <c r="E57" s="105"/>
      <c r="F57" s="104">
        <v>1</v>
      </c>
      <c r="G57" s="106"/>
      <c r="H57" s="106"/>
      <c r="I57" s="104"/>
      <c r="J57" s="104"/>
      <c r="K57" s="104"/>
      <c r="L57" s="104">
        <f>F57-I57</f>
        <v>1</v>
      </c>
      <c r="M57" s="104"/>
      <c r="N57" s="104"/>
      <c r="O57" s="104"/>
      <c r="P57" s="107" t="s">
        <v>191</v>
      </c>
      <c r="Q57" s="108" t="s">
        <v>31</v>
      </c>
      <c r="R57" s="109" t="s">
        <v>132</v>
      </c>
      <c r="S57" s="104"/>
    </row>
    <row r="58" spans="1:19" s="169" customFormat="1" ht="25.5" customHeight="1" x14ac:dyDescent="0.15">
      <c r="A58" s="359">
        <v>40025</v>
      </c>
      <c r="B58" s="360"/>
      <c r="C58" s="360" t="s">
        <v>417</v>
      </c>
      <c r="D58" s="361" t="s">
        <v>212</v>
      </c>
      <c r="E58" s="361"/>
      <c r="F58" s="360"/>
      <c r="G58" s="362"/>
      <c r="H58" s="362"/>
      <c r="I58" s="360">
        <v>1</v>
      </c>
      <c r="J58" s="360"/>
      <c r="K58" s="360"/>
      <c r="L58" s="360">
        <v>0</v>
      </c>
      <c r="M58" s="360"/>
      <c r="N58" s="360"/>
      <c r="O58" s="360"/>
      <c r="P58" s="363" t="s">
        <v>191</v>
      </c>
      <c r="Q58" s="364" t="s">
        <v>31</v>
      </c>
      <c r="R58" s="365" t="s">
        <v>132</v>
      </c>
      <c r="S58" s="360"/>
    </row>
    <row r="59" spans="1:19" ht="36" customHeight="1" x14ac:dyDescent="0.15">
      <c r="A59" s="103">
        <v>40025</v>
      </c>
      <c r="B59" s="104"/>
      <c r="C59" s="104" t="s">
        <v>34</v>
      </c>
      <c r="D59" s="105" t="s">
        <v>213</v>
      </c>
      <c r="E59" s="105"/>
      <c r="F59" s="104">
        <v>1</v>
      </c>
      <c r="G59" s="106">
        <v>29800</v>
      </c>
      <c r="H59" s="106">
        <v>29800</v>
      </c>
      <c r="I59" s="104"/>
      <c r="J59" s="104"/>
      <c r="K59" s="104"/>
      <c r="L59" s="104">
        <v>1</v>
      </c>
      <c r="M59" s="104"/>
      <c r="N59" s="104">
        <v>29800</v>
      </c>
      <c r="O59" s="104" t="s">
        <v>603</v>
      </c>
      <c r="P59" s="107" t="s">
        <v>191</v>
      </c>
      <c r="Q59" s="108" t="s">
        <v>31</v>
      </c>
      <c r="R59" s="109" t="s">
        <v>132</v>
      </c>
      <c r="S59" s="104"/>
    </row>
    <row r="60" spans="1:19" s="98" customFormat="1" ht="24" x14ac:dyDescent="0.15">
      <c r="A60" s="113">
        <v>40037</v>
      </c>
      <c r="B60" s="114"/>
      <c r="C60" s="114" t="s">
        <v>30</v>
      </c>
      <c r="D60" s="115" t="s">
        <v>212</v>
      </c>
      <c r="E60" s="115"/>
      <c r="F60" s="114"/>
      <c r="G60" s="116"/>
      <c r="H60" s="116"/>
      <c r="I60" s="114">
        <v>1</v>
      </c>
      <c r="J60" s="114"/>
      <c r="K60" s="114"/>
      <c r="L60" s="114">
        <v>0</v>
      </c>
      <c r="M60" s="114"/>
      <c r="N60" s="114">
        <v>0</v>
      </c>
      <c r="O60" s="114"/>
      <c r="P60" s="137" t="s">
        <v>401</v>
      </c>
      <c r="Q60" s="118" t="s">
        <v>31</v>
      </c>
      <c r="R60" s="119" t="s">
        <v>132</v>
      </c>
      <c r="S60" s="115" t="s">
        <v>214</v>
      </c>
    </row>
    <row r="61" spans="1:19" ht="30.75" customHeight="1" x14ac:dyDescent="0.15">
      <c r="A61" s="16">
        <v>34472</v>
      </c>
      <c r="B61" s="17"/>
      <c r="C61" s="17" t="s">
        <v>38</v>
      </c>
      <c r="D61" s="18" t="s">
        <v>215</v>
      </c>
      <c r="E61" s="18"/>
      <c r="F61" s="17">
        <v>1</v>
      </c>
      <c r="G61" s="19">
        <v>19800</v>
      </c>
      <c r="H61" s="19">
        <f>F61*G61</f>
        <v>19800</v>
      </c>
      <c r="I61" s="17"/>
      <c r="J61" s="17"/>
      <c r="K61" s="17"/>
      <c r="L61" s="17">
        <f>F61-I61</f>
        <v>1</v>
      </c>
      <c r="M61" s="17"/>
      <c r="N61" s="19">
        <f>H61-K61</f>
        <v>19800</v>
      </c>
      <c r="O61" s="17" t="s">
        <v>604</v>
      </c>
      <c r="P61" s="20" t="s">
        <v>191</v>
      </c>
      <c r="Q61" s="21" t="s">
        <v>31</v>
      </c>
      <c r="R61" s="22" t="s">
        <v>72</v>
      </c>
      <c r="S61" s="17"/>
    </row>
    <row r="62" spans="1:19" ht="32.25" customHeight="1" x14ac:dyDescent="0.15">
      <c r="A62" s="103">
        <v>34472</v>
      </c>
      <c r="B62" s="104"/>
      <c r="C62" s="104" t="s">
        <v>38</v>
      </c>
      <c r="D62" s="105" t="s">
        <v>216</v>
      </c>
      <c r="E62" s="105"/>
      <c r="F62" s="104">
        <v>1</v>
      </c>
      <c r="G62" s="106">
        <v>17600</v>
      </c>
      <c r="H62" s="106">
        <v>17600</v>
      </c>
      <c r="I62" s="104"/>
      <c r="J62" s="104"/>
      <c r="K62" s="104"/>
      <c r="L62" s="104">
        <v>1</v>
      </c>
      <c r="M62" s="104"/>
      <c r="N62" s="106">
        <v>17600</v>
      </c>
      <c r="O62" s="104"/>
      <c r="P62" s="107" t="s">
        <v>217</v>
      </c>
      <c r="Q62" s="108" t="s">
        <v>31</v>
      </c>
      <c r="R62" s="109" t="s">
        <v>162</v>
      </c>
      <c r="S62" s="104"/>
    </row>
    <row r="63" spans="1:19" s="98" customFormat="1" ht="32.25" customHeight="1" x14ac:dyDescent="0.15">
      <c r="A63" s="113">
        <v>38077</v>
      </c>
      <c r="B63" s="114"/>
      <c r="C63" s="114" t="s">
        <v>30</v>
      </c>
      <c r="D63" s="115" t="s">
        <v>756</v>
      </c>
      <c r="E63" s="115"/>
      <c r="F63" s="114"/>
      <c r="G63" s="116"/>
      <c r="H63" s="116"/>
      <c r="I63" s="114">
        <v>1</v>
      </c>
      <c r="J63" s="116">
        <v>17600</v>
      </c>
      <c r="K63" s="116">
        <v>17600</v>
      </c>
      <c r="L63" s="114"/>
      <c r="M63" s="114"/>
      <c r="N63" s="116"/>
      <c r="O63" s="114"/>
      <c r="P63" s="117" t="s">
        <v>217</v>
      </c>
      <c r="Q63" s="118"/>
      <c r="R63" s="119"/>
      <c r="S63" s="114"/>
    </row>
    <row r="64" spans="1:19" ht="24" x14ac:dyDescent="0.15">
      <c r="A64" s="103">
        <v>34472</v>
      </c>
      <c r="B64" s="104"/>
      <c r="C64" s="104" t="s">
        <v>38</v>
      </c>
      <c r="D64" s="105" t="s">
        <v>218</v>
      </c>
      <c r="E64" s="105"/>
      <c r="F64" s="104">
        <v>1</v>
      </c>
      <c r="G64" s="106">
        <v>66000</v>
      </c>
      <c r="H64" s="106">
        <v>66000</v>
      </c>
      <c r="I64" s="104"/>
      <c r="J64" s="104"/>
      <c r="K64" s="104"/>
      <c r="L64" s="104">
        <v>1</v>
      </c>
      <c r="M64" s="104"/>
      <c r="N64" s="106">
        <v>66000</v>
      </c>
      <c r="O64" s="104"/>
      <c r="P64" s="107" t="s">
        <v>217</v>
      </c>
      <c r="Q64" s="108" t="s">
        <v>31</v>
      </c>
      <c r="R64" s="109" t="s">
        <v>162</v>
      </c>
      <c r="S64" s="104"/>
    </row>
    <row r="65" spans="1:19" s="98" customFormat="1" ht="25.5" customHeight="1" x14ac:dyDescent="0.15">
      <c r="A65" s="113">
        <v>36616</v>
      </c>
      <c r="B65" s="114"/>
      <c r="C65" s="114" t="s">
        <v>30</v>
      </c>
      <c r="D65" s="115" t="s">
        <v>218</v>
      </c>
      <c r="E65" s="115"/>
      <c r="F65" s="114"/>
      <c r="G65" s="116"/>
      <c r="H65" s="116"/>
      <c r="I65" s="114">
        <v>1</v>
      </c>
      <c r="J65" s="114">
        <v>66000</v>
      </c>
      <c r="K65" s="114">
        <v>66000</v>
      </c>
      <c r="L65" s="114">
        <v>0</v>
      </c>
      <c r="M65" s="114"/>
      <c r="N65" s="116">
        <v>0</v>
      </c>
      <c r="O65" s="114"/>
      <c r="P65" s="117" t="s">
        <v>217</v>
      </c>
      <c r="Q65" s="118" t="s">
        <v>31</v>
      </c>
      <c r="R65" s="119" t="s">
        <v>162</v>
      </c>
      <c r="S65" s="114"/>
    </row>
    <row r="66" spans="1:19" ht="34.5" customHeight="1" x14ac:dyDescent="0.15">
      <c r="A66" s="16">
        <v>34472</v>
      </c>
      <c r="B66" s="17"/>
      <c r="C66" s="17" t="s">
        <v>38</v>
      </c>
      <c r="D66" s="18" t="s">
        <v>219</v>
      </c>
      <c r="E66" s="18"/>
      <c r="F66" s="17">
        <v>1</v>
      </c>
      <c r="G66" s="19">
        <v>20000</v>
      </c>
      <c r="H66" s="19">
        <v>20000</v>
      </c>
      <c r="I66" s="17"/>
      <c r="J66" s="17"/>
      <c r="K66" s="17"/>
      <c r="L66" s="17">
        <v>1</v>
      </c>
      <c r="M66" s="17"/>
      <c r="N66" s="19">
        <v>20000</v>
      </c>
      <c r="O66" s="17" t="s">
        <v>605</v>
      </c>
      <c r="P66" s="20" t="s">
        <v>217</v>
      </c>
      <c r="Q66" s="21" t="s">
        <v>31</v>
      </c>
      <c r="R66" s="22" t="s">
        <v>162</v>
      </c>
      <c r="S66" s="17"/>
    </row>
    <row r="67" spans="1:19" ht="24" x14ac:dyDescent="0.15">
      <c r="A67" s="174">
        <v>35241</v>
      </c>
      <c r="B67" s="175"/>
      <c r="C67" s="175" t="s">
        <v>34</v>
      </c>
      <c r="D67" s="176" t="s">
        <v>220</v>
      </c>
      <c r="E67" s="176"/>
      <c r="F67" s="175">
        <v>1</v>
      </c>
      <c r="G67" s="177">
        <v>17820</v>
      </c>
      <c r="H67" s="177">
        <v>17820</v>
      </c>
      <c r="I67" s="175"/>
      <c r="J67" s="175"/>
      <c r="K67" s="175"/>
      <c r="L67" s="175">
        <v>1</v>
      </c>
      <c r="M67" s="175"/>
      <c r="N67" s="177">
        <v>17820</v>
      </c>
      <c r="O67" s="175" t="s">
        <v>606</v>
      </c>
      <c r="P67" s="327" t="s">
        <v>217</v>
      </c>
      <c r="Q67" s="179" t="s">
        <v>31</v>
      </c>
      <c r="R67" s="180" t="s">
        <v>162</v>
      </c>
      <c r="S67" s="175"/>
    </row>
    <row r="68" spans="1:19" s="98" customFormat="1" ht="29.45" customHeight="1" x14ac:dyDescent="0.15">
      <c r="A68" s="338">
        <v>39172</v>
      </c>
      <c r="B68" s="339"/>
      <c r="C68" s="339" t="s">
        <v>417</v>
      </c>
      <c r="D68" s="340" t="s">
        <v>220</v>
      </c>
      <c r="E68" s="340"/>
      <c r="F68" s="339"/>
      <c r="G68" s="341"/>
      <c r="H68" s="341"/>
      <c r="I68" s="339">
        <v>1</v>
      </c>
      <c r="J68" s="341">
        <v>17820</v>
      </c>
      <c r="K68" s="341">
        <v>17820</v>
      </c>
      <c r="L68" s="339">
        <v>0</v>
      </c>
      <c r="M68" s="339"/>
      <c r="N68" s="341">
        <v>0</v>
      </c>
      <c r="O68" s="339"/>
      <c r="P68" s="342" t="s">
        <v>190</v>
      </c>
      <c r="Q68" s="343"/>
      <c r="R68" s="344"/>
      <c r="S68" s="339"/>
    </row>
    <row r="69" spans="1:19" ht="32.25" customHeight="1" x14ac:dyDescent="0.15">
      <c r="A69" s="174">
        <v>40219</v>
      </c>
      <c r="B69" s="175"/>
      <c r="C69" s="175" t="s">
        <v>34</v>
      </c>
      <c r="D69" s="176" t="s">
        <v>221</v>
      </c>
      <c r="E69" s="176"/>
      <c r="F69" s="175"/>
      <c r="G69" s="177"/>
      <c r="H69" s="177"/>
      <c r="I69" s="175"/>
      <c r="J69" s="175"/>
      <c r="K69" s="175"/>
      <c r="L69" s="175"/>
      <c r="M69" s="175"/>
      <c r="N69" s="177"/>
      <c r="O69" s="175" t="s">
        <v>607</v>
      </c>
      <c r="P69" s="327" t="s">
        <v>191</v>
      </c>
      <c r="Q69" s="179" t="s">
        <v>31</v>
      </c>
      <c r="R69" s="180" t="s">
        <v>162</v>
      </c>
      <c r="S69" s="175"/>
    </row>
    <row r="70" spans="1:19" ht="30" customHeight="1" x14ac:dyDescent="0.15">
      <c r="A70" s="182">
        <v>42237</v>
      </c>
      <c r="B70" s="181"/>
      <c r="C70" s="181" t="s">
        <v>417</v>
      </c>
      <c r="D70" s="183" t="s">
        <v>909</v>
      </c>
      <c r="E70" s="183"/>
      <c r="F70" s="181"/>
      <c r="G70" s="184"/>
      <c r="H70" s="184"/>
      <c r="I70" s="181"/>
      <c r="J70" s="181"/>
      <c r="K70" s="181"/>
      <c r="L70" s="181"/>
      <c r="M70" s="181"/>
      <c r="N70" s="184">
        <v>0</v>
      </c>
      <c r="O70" s="181"/>
      <c r="P70" s="329" t="s">
        <v>191</v>
      </c>
      <c r="Q70" s="186" t="s">
        <v>31</v>
      </c>
      <c r="R70" s="187" t="s">
        <v>162</v>
      </c>
      <c r="S70" s="181"/>
    </row>
    <row r="71" spans="1:19" ht="30" customHeight="1" x14ac:dyDescent="0.15">
      <c r="A71" s="386">
        <v>39171</v>
      </c>
      <c r="B71" s="387"/>
      <c r="C71" s="387" t="s">
        <v>34</v>
      </c>
      <c r="D71" s="388" t="s">
        <v>222</v>
      </c>
      <c r="E71" s="388"/>
      <c r="F71" s="387">
        <v>1</v>
      </c>
      <c r="G71" s="389">
        <v>30000</v>
      </c>
      <c r="H71" s="389">
        <v>30000</v>
      </c>
      <c r="I71" s="387"/>
      <c r="J71" s="387"/>
      <c r="K71" s="387"/>
      <c r="L71" s="387">
        <v>1</v>
      </c>
      <c r="M71" s="387"/>
      <c r="N71" s="387">
        <v>30000</v>
      </c>
      <c r="O71" s="387" t="s">
        <v>608</v>
      </c>
      <c r="P71" s="390" t="s">
        <v>217</v>
      </c>
      <c r="Q71" s="391" t="s">
        <v>31</v>
      </c>
      <c r="R71" s="392" t="s">
        <v>162</v>
      </c>
      <c r="S71" s="387"/>
    </row>
    <row r="72" spans="1:19" ht="30.75" customHeight="1" x14ac:dyDescent="0.15">
      <c r="A72" s="386"/>
      <c r="B72" s="403"/>
      <c r="C72" s="403" t="s">
        <v>34</v>
      </c>
      <c r="D72" s="402" t="s">
        <v>222</v>
      </c>
      <c r="E72" s="402"/>
      <c r="F72" s="403"/>
      <c r="G72" s="404"/>
      <c r="H72" s="404"/>
      <c r="I72" s="403">
        <v>1</v>
      </c>
      <c r="J72" s="404">
        <v>30000</v>
      </c>
      <c r="K72" s="404">
        <v>30000</v>
      </c>
      <c r="L72" s="403">
        <v>0</v>
      </c>
      <c r="M72" s="403"/>
      <c r="N72" s="403">
        <v>0</v>
      </c>
      <c r="O72" s="403" t="s">
        <v>608</v>
      </c>
      <c r="P72" s="405" t="s">
        <v>217</v>
      </c>
      <c r="Q72" s="406" t="s">
        <v>31</v>
      </c>
      <c r="R72" s="407" t="s">
        <v>162</v>
      </c>
      <c r="S72" s="403"/>
    </row>
    <row r="73" spans="1:19" ht="30.75" customHeight="1" x14ac:dyDescent="0.15">
      <c r="A73" s="393">
        <v>41795</v>
      </c>
      <c r="B73" s="387"/>
      <c r="C73" s="394" t="s">
        <v>417</v>
      </c>
      <c r="D73" s="395" t="s">
        <v>222</v>
      </c>
      <c r="E73" s="395"/>
      <c r="F73" s="394"/>
      <c r="G73" s="396"/>
      <c r="H73" s="396"/>
      <c r="I73" s="394">
        <v>1</v>
      </c>
      <c r="J73" s="394">
        <v>30000</v>
      </c>
      <c r="K73" s="394">
        <v>30000</v>
      </c>
      <c r="L73" s="394">
        <v>0</v>
      </c>
      <c r="M73" s="394"/>
      <c r="N73" s="394">
        <v>0</v>
      </c>
      <c r="O73" s="394"/>
      <c r="P73" s="397" t="s">
        <v>190</v>
      </c>
      <c r="Q73" s="398" t="s">
        <v>449</v>
      </c>
      <c r="R73" s="399" t="s">
        <v>459</v>
      </c>
      <c r="S73" s="387"/>
    </row>
    <row r="74" spans="1:19" ht="24" x14ac:dyDescent="0.15">
      <c r="A74" s="427"/>
      <c r="B74" s="403"/>
      <c r="C74" s="403" t="s">
        <v>417</v>
      </c>
      <c r="D74" s="402" t="s">
        <v>222</v>
      </c>
      <c r="E74" s="402"/>
      <c r="F74" s="403"/>
      <c r="G74" s="404"/>
      <c r="H74" s="404"/>
      <c r="I74" s="403"/>
      <c r="J74" s="404"/>
      <c r="K74" s="404"/>
      <c r="L74" s="403">
        <v>0</v>
      </c>
      <c r="M74" s="403"/>
      <c r="N74" s="403">
        <v>0</v>
      </c>
      <c r="O74" s="403"/>
      <c r="P74" s="405" t="s">
        <v>190</v>
      </c>
      <c r="Q74" s="406" t="s">
        <v>436</v>
      </c>
      <c r="R74" s="407" t="s">
        <v>459</v>
      </c>
      <c r="S74" s="403"/>
    </row>
    <row r="75" spans="1:19" ht="46.5" customHeight="1" x14ac:dyDescent="0.15">
      <c r="A75" s="16">
        <v>39665</v>
      </c>
      <c r="B75" s="17"/>
      <c r="C75" s="17" t="s">
        <v>34</v>
      </c>
      <c r="D75" s="18" t="s">
        <v>223</v>
      </c>
      <c r="E75" s="18"/>
      <c r="F75" s="17">
        <v>1</v>
      </c>
      <c r="G75" s="19">
        <v>43500</v>
      </c>
      <c r="H75" s="19">
        <v>43500</v>
      </c>
      <c r="I75" s="17"/>
      <c r="J75" s="17"/>
      <c r="K75" s="17"/>
      <c r="L75" s="17">
        <v>1</v>
      </c>
      <c r="M75" s="17"/>
      <c r="N75" s="17">
        <v>43500</v>
      </c>
      <c r="O75" s="17" t="s">
        <v>609</v>
      </c>
      <c r="P75" s="20" t="s">
        <v>217</v>
      </c>
      <c r="Q75" s="21" t="s">
        <v>31</v>
      </c>
      <c r="R75" s="22" t="s">
        <v>32</v>
      </c>
      <c r="S75" s="17"/>
    </row>
    <row r="76" spans="1:19" ht="39" customHeight="1" x14ac:dyDescent="0.15">
      <c r="A76" s="16" t="s">
        <v>224</v>
      </c>
      <c r="B76" s="17"/>
      <c r="C76" s="17" t="s">
        <v>34</v>
      </c>
      <c r="D76" s="18" t="s">
        <v>225</v>
      </c>
      <c r="E76" s="18"/>
      <c r="F76" s="17">
        <v>1</v>
      </c>
      <c r="G76" s="19">
        <v>15300</v>
      </c>
      <c r="H76" s="19">
        <v>15300</v>
      </c>
      <c r="I76" s="17"/>
      <c r="J76" s="17"/>
      <c r="K76" s="17"/>
      <c r="L76" s="17">
        <v>1</v>
      </c>
      <c r="M76" s="17"/>
      <c r="N76" s="19">
        <v>15300</v>
      </c>
      <c r="O76" s="17" t="s">
        <v>610</v>
      </c>
      <c r="P76" s="20" t="s">
        <v>191</v>
      </c>
      <c r="Q76" s="21" t="s">
        <v>171</v>
      </c>
      <c r="R76" s="22" t="s">
        <v>25</v>
      </c>
      <c r="S76" s="17"/>
    </row>
    <row r="77" spans="1:19" ht="32.25" customHeight="1" x14ac:dyDescent="0.15">
      <c r="A77" s="103">
        <v>34472</v>
      </c>
      <c r="B77" s="104"/>
      <c r="C77" s="104" t="s">
        <v>38</v>
      </c>
      <c r="D77" s="105" t="s">
        <v>226</v>
      </c>
      <c r="E77" s="105"/>
      <c r="F77" s="104">
        <v>1</v>
      </c>
      <c r="G77" s="106">
        <v>56000</v>
      </c>
      <c r="H77" s="106">
        <v>56000</v>
      </c>
      <c r="I77" s="104"/>
      <c r="J77" s="104"/>
      <c r="K77" s="104"/>
      <c r="L77" s="104">
        <v>1</v>
      </c>
      <c r="M77" s="104"/>
      <c r="N77" s="106">
        <v>56000</v>
      </c>
      <c r="O77" s="104"/>
      <c r="P77" s="124" t="s">
        <v>191</v>
      </c>
      <c r="Q77" s="108" t="s">
        <v>135</v>
      </c>
      <c r="R77" s="109" t="s">
        <v>136</v>
      </c>
      <c r="S77" s="104"/>
    </row>
    <row r="78" spans="1:19" s="98" customFormat="1" ht="32.25" customHeight="1" x14ac:dyDescent="0.15">
      <c r="A78" s="113">
        <v>37711</v>
      </c>
      <c r="B78" s="114"/>
      <c r="C78" s="114" t="s">
        <v>30</v>
      </c>
      <c r="D78" s="115" t="s">
        <v>757</v>
      </c>
      <c r="E78" s="115"/>
      <c r="F78" s="114"/>
      <c r="G78" s="116"/>
      <c r="H78" s="116"/>
      <c r="I78" s="114">
        <v>1</v>
      </c>
      <c r="J78" s="114">
        <v>56000</v>
      </c>
      <c r="K78" s="114">
        <v>56000</v>
      </c>
      <c r="L78" s="114">
        <v>0</v>
      </c>
      <c r="M78" s="114"/>
      <c r="N78" s="116">
        <v>0</v>
      </c>
      <c r="O78" s="114"/>
      <c r="P78" s="137" t="s">
        <v>191</v>
      </c>
      <c r="Q78" s="118" t="s">
        <v>135</v>
      </c>
      <c r="R78" s="119" t="s">
        <v>136</v>
      </c>
      <c r="S78" s="114"/>
    </row>
    <row r="79" spans="1:19" ht="19.149999999999999" customHeight="1" x14ac:dyDescent="0.15">
      <c r="A79" s="103">
        <v>35402</v>
      </c>
      <c r="B79" s="104"/>
      <c r="C79" s="104" t="s">
        <v>34</v>
      </c>
      <c r="D79" s="105" t="s">
        <v>227</v>
      </c>
      <c r="E79" s="105"/>
      <c r="F79" s="104">
        <v>1</v>
      </c>
      <c r="G79" s="106">
        <v>19800</v>
      </c>
      <c r="H79" s="106">
        <v>19800</v>
      </c>
      <c r="I79" s="104"/>
      <c r="J79" s="104"/>
      <c r="K79" s="104"/>
      <c r="L79" s="104">
        <v>1</v>
      </c>
      <c r="M79" s="104"/>
      <c r="N79" s="106">
        <v>19800</v>
      </c>
      <c r="O79" s="104"/>
      <c r="P79" s="124" t="s">
        <v>191</v>
      </c>
      <c r="Q79" s="108" t="s">
        <v>135</v>
      </c>
      <c r="R79" s="109" t="s">
        <v>136</v>
      </c>
      <c r="S79" s="104"/>
    </row>
    <row r="80" spans="1:19" s="98" customFormat="1" ht="19.149999999999999" customHeight="1" x14ac:dyDescent="0.15">
      <c r="A80" s="113">
        <v>36464</v>
      </c>
      <c r="B80" s="114"/>
      <c r="C80" s="114" t="s">
        <v>30</v>
      </c>
      <c r="D80" s="115" t="s">
        <v>758</v>
      </c>
      <c r="E80" s="115"/>
      <c r="F80" s="114"/>
      <c r="G80" s="116"/>
      <c r="H80" s="116"/>
      <c r="I80" s="114">
        <v>1</v>
      </c>
      <c r="J80" s="114">
        <v>19800</v>
      </c>
      <c r="K80" s="114">
        <v>19800</v>
      </c>
      <c r="L80" s="114">
        <v>0</v>
      </c>
      <c r="M80" s="114"/>
      <c r="N80" s="116">
        <v>0</v>
      </c>
      <c r="O80" s="114"/>
      <c r="P80" s="137" t="s">
        <v>191</v>
      </c>
      <c r="Q80" s="118" t="s">
        <v>135</v>
      </c>
      <c r="R80" s="119" t="s">
        <v>136</v>
      </c>
      <c r="S80" s="114"/>
    </row>
    <row r="81" spans="1:20" ht="24.75" customHeight="1" x14ac:dyDescent="0.15">
      <c r="A81" s="103">
        <v>36438</v>
      </c>
      <c r="B81" s="104"/>
      <c r="C81" s="104" t="s">
        <v>34</v>
      </c>
      <c r="D81" s="105" t="s">
        <v>228</v>
      </c>
      <c r="E81" s="105"/>
      <c r="F81" s="104">
        <v>1</v>
      </c>
      <c r="G81" s="106">
        <v>64800</v>
      </c>
      <c r="H81" s="106">
        <v>64800</v>
      </c>
      <c r="I81" s="104"/>
      <c r="J81" s="104"/>
      <c r="K81" s="104"/>
      <c r="L81" s="104">
        <v>1</v>
      </c>
      <c r="M81" s="104"/>
      <c r="N81" s="106">
        <v>64800</v>
      </c>
      <c r="O81" s="104"/>
      <c r="P81" s="124" t="s">
        <v>191</v>
      </c>
      <c r="Q81" s="108" t="s">
        <v>135</v>
      </c>
      <c r="R81" s="109" t="s">
        <v>136</v>
      </c>
      <c r="S81" s="104"/>
    </row>
    <row r="82" spans="1:20" s="98" customFormat="1" ht="32.25" customHeight="1" x14ac:dyDescent="0.15">
      <c r="A82" s="113">
        <v>38077</v>
      </c>
      <c r="B82" s="114"/>
      <c r="C82" s="114" t="s">
        <v>30</v>
      </c>
      <c r="D82" s="115" t="s">
        <v>759</v>
      </c>
      <c r="E82" s="115"/>
      <c r="F82" s="114"/>
      <c r="G82" s="116"/>
      <c r="H82" s="116"/>
      <c r="I82" s="114">
        <v>1</v>
      </c>
      <c r="J82" s="114">
        <v>64800</v>
      </c>
      <c r="K82" s="114">
        <v>64800</v>
      </c>
      <c r="L82" s="114">
        <v>0</v>
      </c>
      <c r="M82" s="114"/>
      <c r="N82" s="116">
        <v>0</v>
      </c>
      <c r="O82" s="114"/>
      <c r="P82" s="137" t="s">
        <v>191</v>
      </c>
      <c r="Q82" s="118" t="s">
        <v>135</v>
      </c>
      <c r="R82" s="119" t="s">
        <v>136</v>
      </c>
      <c r="S82" s="114"/>
    </row>
    <row r="83" spans="1:20" ht="45" customHeight="1" x14ac:dyDescent="0.15">
      <c r="A83" s="253">
        <v>40198</v>
      </c>
      <c r="B83" s="254"/>
      <c r="C83" s="254" t="s">
        <v>34</v>
      </c>
      <c r="D83" s="255" t="s">
        <v>229</v>
      </c>
      <c r="E83" s="255"/>
      <c r="F83" s="254">
        <v>1</v>
      </c>
      <c r="G83" s="256">
        <v>21400</v>
      </c>
      <c r="H83" s="256">
        <v>21400</v>
      </c>
      <c r="I83" s="254"/>
      <c r="J83" s="254"/>
      <c r="K83" s="254"/>
      <c r="L83" s="254"/>
      <c r="M83" s="254"/>
      <c r="N83" s="254">
        <v>21400</v>
      </c>
      <c r="O83" s="254" t="s">
        <v>611</v>
      </c>
      <c r="P83" s="296" t="s">
        <v>191</v>
      </c>
      <c r="Q83" s="366" t="s">
        <v>135</v>
      </c>
      <c r="R83" s="367" t="s">
        <v>136</v>
      </c>
      <c r="S83" s="368"/>
    </row>
    <row r="84" spans="1:20" s="188" customFormat="1" ht="45" customHeight="1" x14ac:dyDescent="0.15">
      <c r="A84" s="260">
        <v>43728</v>
      </c>
      <c r="B84" s="261"/>
      <c r="C84" s="261" t="s">
        <v>417</v>
      </c>
      <c r="D84" s="262" t="s">
        <v>229</v>
      </c>
      <c r="E84" s="262"/>
      <c r="F84" s="261"/>
      <c r="G84" s="263"/>
      <c r="H84" s="263"/>
      <c r="I84" s="261">
        <v>1</v>
      </c>
      <c r="J84" s="263">
        <v>21400</v>
      </c>
      <c r="K84" s="263">
        <v>21400</v>
      </c>
      <c r="L84" s="261">
        <v>0</v>
      </c>
      <c r="M84" s="261"/>
      <c r="N84" s="261">
        <v>0</v>
      </c>
      <c r="O84" s="261"/>
      <c r="P84" s="297" t="s">
        <v>191</v>
      </c>
      <c r="Q84" s="369" t="s">
        <v>135</v>
      </c>
      <c r="R84" s="370" t="s">
        <v>136</v>
      </c>
      <c r="S84" s="371"/>
    </row>
    <row r="85" spans="1:20" ht="44.25" customHeight="1" x14ac:dyDescent="0.15">
      <c r="A85" s="174">
        <v>40626</v>
      </c>
      <c r="B85" s="175"/>
      <c r="C85" s="175" t="s">
        <v>34</v>
      </c>
      <c r="D85" s="176" t="s">
        <v>230</v>
      </c>
      <c r="E85" s="176"/>
      <c r="F85" s="175">
        <v>1</v>
      </c>
      <c r="G85" s="177">
        <v>66153</v>
      </c>
      <c r="H85" s="177">
        <v>66153</v>
      </c>
      <c r="I85" s="175"/>
      <c r="J85" s="175"/>
      <c r="K85" s="175"/>
      <c r="L85" s="175">
        <v>1</v>
      </c>
      <c r="M85" s="175"/>
      <c r="N85" s="175">
        <v>66153</v>
      </c>
      <c r="O85" s="175" t="s">
        <v>612</v>
      </c>
      <c r="P85" s="178" t="s">
        <v>191</v>
      </c>
      <c r="Q85" s="179" t="s">
        <v>135</v>
      </c>
      <c r="R85" s="180" t="s">
        <v>176</v>
      </c>
      <c r="S85" s="175"/>
    </row>
    <row r="86" spans="1:20" ht="45.75" customHeight="1" x14ac:dyDescent="0.15">
      <c r="A86" s="182">
        <v>41554</v>
      </c>
      <c r="B86" s="181"/>
      <c r="C86" s="181" t="s">
        <v>417</v>
      </c>
      <c r="D86" s="183" t="s">
        <v>230</v>
      </c>
      <c r="E86" s="183"/>
      <c r="F86" s="181"/>
      <c r="G86" s="184"/>
      <c r="H86" s="184"/>
      <c r="I86" s="181">
        <v>1</v>
      </c>
      <c r="J86" s="184">
        <v>66153</v>
      </c>
      <c r="K86" s="184">
        <v>66153</v>
      </c>
      <c r="L86" s="181">
        <v>0</v>
      </c>
      <c r="M86" s="181"/>
      <c r="N86" s="181"/>
      <c r="O86" s="181"/>
      <c r="P86" s="185" t="s">
        <v>191</v>
      </c>
      <c r="Q86" s="186" t="s">
        <v>135</v>
      </c>
      <c r="R86" s="187" t="s">
        <v>176</v>
      </c>
      <c r="S86" s="175"/>
    </row>
    <row r="87" spans="1:20" ht="30" customHeight="1" x14ac:dyDescent="0.15">
      <c r="A87" s="103">
        <v>36250</v>
      </c>
      <c r="B87" s="104"/>
      <c r="C87" s="104" t="s">
        <v>34</v>
      </c>
      <c r="D87" s="105" t="s">
        <v>231</v>
      </c>
      <c r="E87" s="105"/>
      <c r="F87" s="104">
        <v>3</v>
      </c>
      <c r="G87" s="106">
        <v>403000</v>
      </c>
      <c r="H87" s="106">
        <v>1209000</v>
      </c>
      <c r="I87" s="104"/>
      <c r="J87" s="104"/>
      <c r="K87" s="104"/>
      <c r="L87" s="104">
        <v>3</v>
      </c>
      <c r="M87" s="104">
        <v>403000</v>
      </c>
      <c r="N87" s="138">
        <v>1209000</v>
      </c>
      <c r="O87" s="104"/>
      <c r="P87" s="107" t="s">
        <v>191</v>
      </c>
      <c r="Q87" s="108" t="s">
        <v>135</v>
      </c>
      <c r="R87" s="109" t="s">
        <v>176</v>
      </c>
      <c r="S87" s="104"/>
    </row>
    <row r="88" spans="1:20" s="98" customFormat="1" ht="29.45" customHeight="1" x14ac:dyDescent="0.15">
      <c r="A88" s="113">
        <v>39172</v>
      </c>
      <c r="B88" s="114"/>
      <c r="C88" s="114" t="s">
        <v>417</v>
      </c>
      <c r="D88" s="115" t="s">
        <v>231</v>
      </c>
      <c r="E88" s="115"/>
      <c r="F88" s="114"/>
      <c r="G88" s="116"/>
      <c r="H88" s="116"/>
      <c r="I88" s="114">
        <v>3</v>
      </c>
      <c r="J88" s="116">
        <v>403000</v>
      </c>
      <c r="K88" s="116">
        <v>1209000</v>
      </c>
      <c r="L88" s="114">
        <v>0</v>
      </c>
      <c r="M88" s="114"/>
      <c r="N88" s="116">
        <v>0</v>
      </c>
      <c r="O88" s="114"/>
      <c r="P88" s="117" t="s">
        <v>190</v>
      </c>
      <c r="Q88" s="118"/>
      <c r="R88" s="119"/>
      <c r="S88" s="114"/>
    </row>
    <row r="89" spans="1:20" ht="34.5" customHeight="1" x14ac:dyDescent="0.15">
      <c r="A89" s="103">
        <v>37196</v>
      </c>
      <c r="B89" s="104"/>
      <c r="C89" s="104" t="s">
        <v>34</v>
      </c>
      <c r="D89" s="105" t="s">
        <v>232</v>
      </c>
      <c r="E89" s="105"/>
      <c r="F89" s="104">
        <v>1</v>
      </c>
      <c r="G89" s="106">
        <v>125000</v>
      </c>
      <c r="H89" s="106">
        <v>125000</v>
      </c>
      <c r="I89" s="104"/>
      <c r="J89" s="104"/>
      <c r="K89" s="104"/>
      <c r="L89" s="104">
        <v>1</v>
      </c>
      <c r="M89" s="104"/>
      <c r="N89" s="139">
        <v>125000</v>
      </c>
      <c r="O89" s="104"/>
      <c r="P89" s="107" t="s">
        <v>191</v>
      </c>
      <c r="Q89" s="108" t="s">
        <v>135</v>
      </c>
      <c r="R89" s="109" t="s">
        <v>176</v>
      </c>
      <c r="S89" s="104"/>
    </row>
    <row r="90" spans="1:20" s="98" customFormat="1" ht="34.5" customHeight="1" x14ac:dyDescent="0.15">
      <c r="A90" s="113">
        <v>40268</v>
      </c>
      <c r="B90" s="114"/>
      <c r="C90" s="114" t="s">
        <v>30</v>
      </c>
      <c r="D90" s="115" t="s">
        <v>232</v>
      </c>
      <c r="E90" s="115"/>
      <c r="F90" s="114"/>
      <c r="G90" s="116"/>
      <c r="H90" s="116"/>
      <c r="I90" s="114">
        <v>1</v>
      </c>
      <c r="J90" s="114">
        <v>125000</v>
      </c>
      <c r="K90" s="114">
        <v>125000</v>
      </c>
      <c r="L90" s="114">
        <v>0</v>
      </c>
      <c r="M90" s="114"/>
      <c r="N90" s="140">
        <v>0</v>
      </c>
      <c r="O90" s="114"/>
      <c r="P90" s="117" t="s">
        <v>191</v>
      </c>
      <c r="Q90" s="118" t="s">
        <v>135</v>
      </c>
      <c r="R90" s="119" t="s">
        <v>176</v>
      </c>
      <c r="S90" s="114"/>
    </row>
    <row r="91" spans="1:20" ht="33.75" customHeight="1" x14ac:dyDescent="0.15">
      <c r="A91" s="103">
        <v>37761</v>
      </c>
      <c r="B91" s="104"/>
      <c r="C91" s="104" t="s">
        <v>34</v>
      </c>
      <c r="D91" s="105" t="s">
        <v>233</v>
      </c>
      <c r="E91" s="105"/>
      <c r="F91" s="104">
        <v>1</v>
      </c>
      <c r="G91" s="106">
        <v>52469</v>
      </c>
      <c r="H91" s="106">
        <v>52469</v>
      </c>
      <c r="I91" s="104"/>
      <c r="J91" s="104"/>
      <c r="K91" s="104"/>
      <c r="L91" s="104">
        <v>1</v>
      </c>
      <c r="M91" s="104"/>
      <c r="N91" s="139">
        <v>52469</v>
      </c>
      <c r="O91" s="104"/>
      <c r="P91" s="107" t="s">
        <v>191</v>
      </c>
      <c r="Q91" s="108" t="s">
        <v>135</v>
      </c>
      <c r="R91" s="109" t="s">
        <v>176</v>
      </c>
      <c r="S91" s="104"/>
    </row>
    <row r="92" spans="1:20" s="98" customFormat="1" ht="32.25" customHeight="1" x14ac:dyDescent="0.15">
      <c r="A92" s="113">
        <v>40268</v>
      </c>
      <c r="B92" s="114"/>
      <c r="C92" s="114" t="s">
        <v>30</v>
      </c>
      <c r="D92" s="115" t="s">
        <v>760</v>
      </c>
      <c r="E92" s="115"/>
      <c r="F92" s="114"/>
      <c r="G92" s="116"/>
      <c r="H92" s="116"/>
      <c r="I92" s="114">
        <v>1</v>
      </c>
      <c r="J92" s="114">
        <v>52469</v>
      </c>
      <c r="K92" s="114">
        <v>52469</v>
      </c>
      <c r="L92" s="114">
        <v>0</v>
      </c>
      <c r="M92" s="114"/>
      <c r="N92" s="140">
        <v>0</v>
      </c>
      <c r="O92" s="114"/>
      <c r="P92" s="117" t="s">
        <v>191</v>
      </c>
      <c r="Q92" s="118" t="s">
        <v>135</v>
      </c>
      <c r="R92" s="119" t="s">
        <v>176</v>
      </c>
      <c r="S92" s="114"/>
    </row>
    <row r="93" spans="1:20" ht="27" customHeight="1" x14ac:dyDescent="0.15">
      <c r="A93" s="174">
        <v>38807</v>
      </c>
      <c r="B93" s="175"/>
      <c r="C93" s="175" t="s">
        <v>34</v>
      </c>
      <c r="D93" s="176" t="s">
        <v>946</v>
      </c>
      <c r="E93" s="176"/>
      <c r="F93" s="175">
        <v>1</v>
      </c>
      <c r="G93" s="177">
        <v>108486</v>
      </c>
      <c r="H93" s="177">
        <f>F93*G93</f>
        <v>108486</v>
      </c>
      <c r="I93" s="175"/>
      <c r="J93" s="175"/>
      <c r="K93" s="175"/>
      <c r="L93" s="175">
        <f>F93-I93</f>
        <v>1</v>
      </c>
      <c r="M93" s="175"/>
      <c r="N93" s="175">
        <f>H93-K93</f>
        <v>108486</v>
      </c>
      <c r="O93" s="175" t="s">
        <v>613</v>
      </c>
      <c r="P93" s="327" t="s">
        <v>191</v>
      </c>
      <c r="Q93" s="179" t="s">
        <v>135</v>
      </c>
      <c r="R93" s="180" t="s">
        <v>176</v>
      </c>
      <c r="S93" s="175" t="s">
        <v>923</v>
      </c>
    </row>
    <row r="94" spans="1:20" s="188" customFormat="1" ht="27" customHeight="1" x14ac:dyDescent="0.15">
      <c r="A94" s="182">
        <v>42940</v>
      </c>
      <c r="B94" s="181"/>
      <c r="C94" s="181" t="s">
        <v>417</v>
      </c>
      <c r="D94" s="183" t="s">
        <v>946</v>
      </c>
      <c r="E94" s="183"/>
      <c r="F94" s="181"/>
      <c r="G94" s="184"/>
      <c r="H94" s="184"/>
      <c r="I94" s="181">
        <v>1</v>
      </c>
      <c r="J94" s="184">
        <v>108486</v>
      </c>
      <c r="K94" s="184">
        <f>I94*J94</f>
        <v>108486</v>
      </c>
      <c r="L94" s="181">
        <v>0</v>
      </c>
      <c r="M94" s="181"/>
      <c r="N94" s="181">
        <v>0</v>
      </c>
      <c r="O94" s="181"/>
      <c r="P94" s="329" t="s">
        <v>191</v>
      </c>
      <c r="Q94" s="186" t="s">
        <v>135</v>
      </c>
      <c r="R94" s="187" t="s">
        <v>176</v>
      </c>
      <c r="S94" s="181"/>
    </row>
    <row r="95" spans="1:20" ht="27" customHeight="1" x14ac:dyDescent="0.15">
      <c r="A95" s="174">
        <v>38958</v>
      </c>
      <c r="B95" s="175"/>
      <c r="C95" s="175" t="s">
        <v>34</v>
      </c>
      <c r="D95" s="176" t="s">
        <v>234</v>
      </c>
      <c r="E95" s="176"/>
      <c r="F95" s="175">
        <v>2</v>
      </c>
      <c r="G95" s="328">
        <v>100485</v>
      </c>
      <c r="H95" s="177">
        <f>F95*G95</f>
        <v>200970</v>
      </c>
      <c r="I95" s="175"/>
      <c r="J95" s="175"/>
      <c r="K95" s="175"/>
      <c r="L95" s="175">
        <f>F95-I95</f>
        <v>2</v>
      </c>
      <c r="M95" s="175">
        <v>100486</v>
      </c>
      <c r="N95" s="177">
        <v>301455</v>
      </c>
      <c r="O95" s="175" t="s">
        <v>614</v>
      </c>
      <c r="P95" s="327" t="s">
        <v>191</v>
      </c>
      <c r="Q95" s="179" t="s">
        <v>135</v>
      </c>
      <c r="R95" s="180" t="s">
        <v>176</v>
      </c>
      <c r="S95" s="175"/>
      <c r="T95" s="326" t="s">
        <v>921</v>
      </c>
    </row>
    <row r="96" spans="1:20" ht="27" customHeight="1" x14ac:dyDescent="0.15">
      <c r="A96" s="182">
        <v>42940</v>
      </c>
      <c r="B96" s="181"/>
      <c r="C96" s="181" t="s">
        <v>417</v>
      </c>
      <c r="D96" s="183" t="s">
        <v>234</v>
      </c>
      <c r="E96" s="183"/>
      <c r="F96" s="181"/>
      <c r="G96" s="330"/>
      <c r="H96" s="184"/>
      <c r="I96" s="181">
        <v>2</v>
      </c>
      <c r="J96" s="330">
        <v>100485</v>
      </c>
      <c r="K96" s="184">
        <f>I96*J96</f>
        <v>200970</v>
      </c>
      <c r="L96" s="181">
        <v>0</v>
      </c>
      <c r="M96" s="181"/>
      <c r="N96" s="184">
        <v>0</v>
      </c>
      <c r="O96" s="181"/>
      <c r="P96" s="329" t="s">
        <v>190</v>
      </c>
      <c r="Q96" s="186" t="s">
        <v>135</v>
      </c>
      <c r="R96" s="187" t="s">
        <v>176</v>
      </c>
      <c r="S96" s="181"/>
      <c r="T96" s="41"/>
    </row>
    <row r="97" spans="1:20" ht="27" customHeight="1" x14ac:dyDescent="0.15">
      <c r="A97" s="174">
        <v>39166</v>
      </c>
      <c r="B97" s="175"/>
      <c r="C97" s="175" t="s">
        <v>34</v>
      </c>
      <c r="D97" s="176" t="s">
        <v>945</v>
      </c>
      <c r="E97" s="176"/>
      <c r="F97" s="175">
        <v>1</v>
      </c>
      <c r="G97" s="177">
        <v>106000</v>
      </c>
      <c r="H97" s="177">
        <v>106000</v>
      </c>
      <c r="I97" s="175"/>
      <c r="J97" s="175"/>
      <c r="K97" s="175"/>
      <c r="L97" s="175">
        <v>1</v>
      </c>
      <c r="M97" s="177">
        <v>106000</v>
      </c>
      <c r="N97" s="177">
        <v>106000</v>
      </c>
      <c r="O97" s="175" t="s">
        <v>615</v>
      </c>
      <c r="P97" s="327" t="s">
        <v>191</v>
      </c>
      <c r="Q97" s="179" t="s">
        <v>135</v>
      </c>
      <c r="R97" s="180" t="s">
        <v>176</v>
      </c>
      <c r="S97" s="175"/>
      <c r="T97" s="326" t="s">
        <v>921</v>
      </c>
    </row>
    <row r="98" spans="1:20" ht="27" customHeight="1" x14ac:dyDescent="0.15">
      <c r="A98" s="182">
        <v>42940</v>
      </c>
      <c r="B98" s="181"/>
      <c r="C98" s="181" t="s">
        <v>417</v>
      </c>
      <c r="D98" s="183" t="s">
        <v>945</v>
      </c>
      <c r="E98" s="183"/>
      <c r="F98" s="181"/>
      <c r="G98" s="184"/>
      <c r="H98" s="184"/>
      <c r="I98" s="181">
        <v>1</v>
      </c>
      <c r="J98" s="184">
        <v>106000</v>
      </c>
      <c r="K98" s="184">
        <v>106000</v>
      </c>
      <c r="L98" s="181">
        <v>0</v>
      </c>
      <c r="M98" s="184"/>
      <c r="N98" s="184">
        <v>0</v>
      </c>
      <c r="O98" s="181"/>
      <c r="P98" s="329" t="s">
        <v>190</v>
      </c>
      <c r="Q98" s="186" t="s">
        <v>135</v>
      </c>
      <c r="R98" s="187" t="s">
        <v>176</v>
      </c>
      <c r="S98" s="181"/>
      <c r="T98" s="41"/>
    </row>
    <row r="99" spans="1:20" ht="27" customHeight="1" x14ac:dyDescent="0.15">
      <c r="A99" s="170">
        <v>39166</v>
      </c>
      <c r="B99" s="171"/>
      <c r="C99" s="171" t="s">
        <v>416</v>
      </c>
      <c r="D99" s="172" t="s">
        <v>945</v>
      </c>
      <c r="E99" s="172"/>
      <c r="F99" s="171">
        <v>1</v>
      </c>
      <c r="G99" s="173">
        <v>106000</v>
      </c>
      <c r="H99" s="173">
        <v>106000</v>
      </c>
      <c r="I99" s="171"/>
      <c r="J99" s="171"/>
      <c r="K99" s="171"/>
      <c r="L99" s="171">
        <v>1</v>
      </c>
      <c r="M99" s="173">
        <v>106000</v>
      </c>
      <c r="N99" s="173">
        <v>106000</v>
      </c>
      <c r="O99" s="171" t="s">
        <v>874</v>
      </c>
      <c r="P99" s="110" t="s">
        <v>191</v>
      </c>
      <c r="Q99" s="111" t="s">
        <v>135</v>
      </c>
      <c r="R99" s="112" t="s">
        <v>176</v>
      </c>
      <c r="S99" s="171"/>
    </row>
    <row r="100" spans="1:20" ht="27" customHeight="1" x14ac:dyDescent="0.15">
      <c r="A100" s="331">
        <v>41558</v>
      </c>
      <c r="B100" s="332"/>
      <c r="C100" s="332" t="s">
        <v>417</v>
      </c>
      <c r="D100" s="333" t="s">
        <v>947</v>
      </c>
      <c r="E100" s="333"/>
      <c r="F100" s="332"/>
      <c r="G100" s="334"/>
      <c r="H100" s="334"/>
      <c r="I100" s="332">
        <v>1</v>
      </c>
      <c r="J100" s="334">
        <v>106000</v>
      </c>
      <c r="K100" s="334">
        <v>106000</v>
      </c>
      <c r="L100" s="332">
        <v>0</v>
      </c>
      <c r="M100" s="334"/>
      <c r="N100" s="334">
        <v>0</v>
      </c>
      <c r="O100" s="332"/>
      <c r="P100" s="335" t="s">
        <v>190</v>
      </c>
      <c r="Q100" s="336" t="s">
        <v>876</v>
      </c>
      <c r="R100" s="337" t="s">
        <v>877</v>
      </c>
      <c r="S100" s="332"/>
    </row>
    <row r="101" spans="1:20" ht="27" customHeight="1" x14ac:dyDescent="0.15">
      <c r="A101" s="174">
        <v>39166</v>
      </c>
      <c r="B101" s="175"/>
      <c r="C101" s="175" t="s">
        <v>416</v>
      </c>
      <c r="D101" s="176" t="s">
        <v>945</v>
      </c>
      <c r="E101" s="176"/>
      <c r="F101" s="175">
        <v>1</v>
      </c>
      <c r="G101" s="177">
        <v>106000</v>
      </c>
      <c r="H101" s="177">
        <v>106000</v>
      </c>
      <c r="I101" s="175"/>
      <c r="J101" s="175"/>
      <c r="K101" s="175"/>
      <c r="L101" s="175">
        <v>1</v>
      </c>
      <c r="M101" s="177">
        <v>106000</v>
      </c>
      <c r="N101" s="177">
        <v>106000</v>
      </c>
      <c r="O101" s="175" t="s">
        <v>875</v>
      </c>
      <c r="P101" s="327" t="s">
        <v>191</v>
      </c>
      <c r="Q101" s="179" t="s">
        <v>135</v>
      </c>
      <c r="R101" s="180" t="s">
        <v>176</v>
      </c>
      <c r="S101" s="175"/>
      <c r="T101" s="326" t="s">
        <v>921</v>
      </c>
    </row>
    <row r="102" spans="1:20" ht="27" customHeight="1" x14ac:dyDescent="0.15">
      <c r="A102" s="182">
        <v>42940</v>
      </c>
      <c r="B102" s="181"/>
      <c r="C102" s="181" t="s">
        <v>417</v>
      </c>
      <c r="D102" s="183" t="s">
        <v>945</v>
      </c>
      <c r="E102" s="183"/>
      <c r="F102" s="181"/>
      <c r="G102" s="184"/>
      <c r="H102" s="184"/>
      <c r="I102" s="181">
        <v>1</v>
      </c>
      <c r="J102" s="184">
        <v>106000</v>
      </c>
      <c r="K102" s="184">
        <v>106000</v>
      </c>
      <c r="L102" s="181">
        <v>0</v>
      </c>
      <c r="M102" s="184"/>
      <c r="N102" s="184">
        <v>0</v>
      </c>
      <c r="O102" s="181"/>
      <c r="P102" s="329" t="s">
        <v>190</v>
      </c>
      <c r="Q102" s="186" t="s">
        <v>135</v>
      </c>
      <c r="R102" s="187" t="s">
        <v>176</v>
      </c>
      <c r="S102" s="181"/>
      <c r="T102" s="41"/>
    </row>
    <row r="103" spans="1:20" ht="27" customHeight="1" x14ac:dyDescent="0.15">
      <c r="A103" s="103">
        <v>38149</v>
      </c>
      <c r="B103" s="104"/>
      <c r="C103" s="104" t="s">
        <v>34</v>
      </c>
      <c r="D103" s="105" t="s">
        <v>235</v>
      </c>
      <c r="E103" s="105"/>
      <c r="F103" s="104">
        <v>1</v>
      </c>
      <c r="G103" s="106">
        <v>147000</v>
      </c>
      <c r="H103" s="106">
        <v>147000</v>
      </c>
      <c r="I103" s="104"/>
      <c r="J103" s="104"/>
      <c r="K103" s="104"/>
      <c r="L103" s="104">
        <v>1</v>
      </c>
      <c r="M103" s="104"/>
      <c r="N103" s="139">
        <v>147000</v>
      </c>
      <c r="O103" s="141" t="s">
        <v>236</v>
      </c>
      <c r="P103" s="107" t="s">
        <v>191</v>
      </c>
      <c r="Q103" s="108" t="s">
        <v>135</v>
      </c>
      <c r="R103" s="109" t="s">
        <v>176</v>
      </c>
      <c r="S103" s="104"/>
    </row>
    <row r="104" spans="1:20" s="98" customFormat="1" ht="27" customHeight="1" x14ac:dyDescent="0.15">
      <c r="A104" s="393">
        <v>40999</v>
      </c>
      <c r="B104" s="394"/>
      <c r="C104" s="394" t="s">
        <v>30</v>
      </c>
      <c r="D104" s="395" t="s">
        <v>761</v>
      </c>
      <c r="E104" s="395"/>
      <c r="F104" s="394"/>
      <c r="G104" s="396"/>
      <c r="H104" s="396"/>
      <c r="I104" s="394">
        <v>1</v>
      </c>
      <c r="J104" s="396">
        <v>147000</v>
      </c>
      <c r="K104" s="394">
        <v>147000</v>
      </c>
      <c r="L104" s="394">
        <v>0</v>
      </c>
      <c r="M104" s="394"/>
      <c r="N104" s="396">
        <v>0</v>
      </c>
      <c r="O104" s="394"/>
      <c r="P104" s="397" t="s">
        <v>191</v>
      </c>
      <c r="Q104" s="398" t="s">
        <v>135</v>
      </c>
      <c r="R104" s="399" t="s">
        <v>176</v>
      </c>
      <c r="S104" s="394"/>
    </row>
    <row r="105" spans="1:20" s="188" customFormat="1" ht="27" customHeight="1" x14ac:dyDescent="0.15">
      <c r="A105" s="393"/>
      <c r="B105" s="394"/>
      <c r="C105" s="403" t="s">
        <v>30</v>
      </c>
      <c r="D105" s="402" t="s">
        <v>235</v>
      </c>
      <c r="E105" s="402"/>
      <c r="F105" s="403"/>
      <c r="G105" s="404"/>
      <c r="H105" s="404"/>
      <c r="I105" s="403">
        <v>1</v>
      </c>
      <c r="J105" s="404">
        <v>147000</v>
      </c>
      <c r="K105" s="403">
        <v>147000</v>
      </c>
      <c r="L105" s="403">
        <v>0</v>
      </c>
      <c r="M105" s="403"/>
      <c r="N105" s="404">
        <v>0</v>
      </c>
      <c r="O105" s="403"/>
      <c r="P105" s="405" t="s">
        <v>191</v>
      </c>
      <c r="Q105" s="406" t="s">
        <v>135</v>
      </c>
      <c r="R105" s="407" t="s">
        <v>176</v>
      </c>
      <c r="S105" s="403"/>
    </row>
    <row r="106" spans="1:20" ht="43.5" customHeight="1" x14ac:dyDescent="0.15">
      <c r="A106" s="174">
        <v>39335</v>
      </c>
      <c r="B106" s="175"/>
      <c r="C106" s="175" t="s">
        <v>34</v>
      </c>
      <c r="D106" s="176" t="s">
        <v>948</v>
      </c>
      <c r="E106" s="176"/>
      <c r="F106" s="175">
        <v>1</v>
      </c>
      <c r="G106" s="177">
        <v>91875</v>
      </c>
      <c r="H106" s="177">
        <v>91875</v>
      </c>
      <c r="I106" s="175"/>
      <c r="J106" s="175"/>
      <c r="K106" s="175"/>
      <c r="L106" s="175">
        <v>1</v>
      </c>
      <c r="M106" s="175"/>
      <c r="N106" s="348">
        <v>91875</v>
      </c>
      <c r="O106" s="175" t="s">
        <v>616</v>
      </c>
      <c r="P106" s="327" t="s">
        <v>191</v>
      </c>
      <c r="Q106" s="179" t="s">
        <v>135</v>
      </c>
      <c r="R106" s="180" t="s">
        <v>176</v>
      </c>
      <c r="S106" s="175"/>
    </row>
    <row r="107" spans="1:20" ht="47.25" customHeight="1" x14ac:dyDescent="0.15">
      <c r="A107" s="182">
        <v>42940</v>
      </c>
      <c r="B107" s="181"/>
      <c r="C107" s="181" t="s">
        <v>417</v>
      </c>
      <c r="D107" s="183" t="s">
        <v>948</v>
      </c>
      <c r="E107" s="183"/>
      <c r="F107" s="181"/>
      <c r="G107" s="184"/>
      <c r="H107" s="184"/>
      <c r="I107" s="181">
        <v>1</v>
      </c>
      <c r="J107" s="184">
        <v>91875</v>
      </c>
      <c r="K107" s="184">
        <v>91875</v>
      </c>
      <c r="L107" s="181">
        <v>0</v>
      </c>
      <c r="M107" s="181"/>
      <c r="N107" s="349">
        <v>0</v>
      </c>
      <c r="O107" s="181"/>
      <c r="P107" s="329" t="s">
        <v>190</v>
      </c>
      <c r="Q107" s="186" t="s">
        <v>135</v>
      </c>
      <c r="R107" s="187" t="s">
        <v>176</v>
      </c>
      <c r="S107" s="181"/>
    </row>
    <row r="108" spans="1:20" ht="27" customHeight="1" x14ac:dyDescent="0.15">
      <c r="A108" s="386">
        <v>39632</v>
      </c>
      <c r="B108" s="387"/>
      <c r="C108" s="387" t="s">
        <v>34</v>
      </c>
      <c r="D108" s="388" t="s">
        <v>237</v>
      </c>
      <c r="E108" s="388"/>
      <c r="F108" s="387">
        <v>1</v>
      </c>
      <c r="G108" s="389">
        <v>18900</v>
      </c>
      <c r="H108" s="389">
        <f>F108*G108</f>
        <v>18900</v>
      </c>
      <c r="I108" s="387">
        <v>1</v>
      </c>
      <c r="J108" s="387"/>
      <c r="K108" s="387"/>
      <c r="L108" s="387">
        <v>1</v>
      </c>
      <c r="M108" s="387"/>
      <c r="N108" s="387">
        <f>H108-K108</f>
        <v>18900</v>
      </c>
      <c r="O108" s="387" t="s">
        <v>617</v>
      </c>
      <c r="P108" s="390" t="s">
        <v>190</v>
      </c>
      <c r="Q108" s="391" t="s">
        <v>135</v>
      </c>
      <c r="R108" s="392" t="s">
        <v>176</v>
      </c>
      <c r="S108" s="387" t="s">
        <v>402</v>
      </c>
    </row>
    <row r="109" spans="1:20" ht="27" customHeight="1" x14ac:dyDescent="0.15">
      <c r="A109" s="386"/>
      <c r="B109" s="387"/>
      <c r="C109" s="403" t="s">
        <v>34</v>
      </c>
      <c r="D109" s="402" t="s">
        <v>237</v>
      </c>
      <c r="E109" s="402"/>
      <c r="F109" s="403"/>
      <c r="G109" s="404">
        <v>18900</v>
      </c>
      <c r="H109" s="404">
        <f>F109*G109</f>
        <v>0</v>
      </c>
      <c r="I109" s="403">
        <v>1</v>
      </c>
      <c r="J109" s="403"/>
      <c r="K109" s="403"/>
      <c r="L109" s="403">
        <v>1</v>
      </c>
      <c r="M109" s="403"/>
      <c r="N109" s="403">
        <f>H109-K109</f>
        <v>0</v>
      </c>
      <c r="O109" s="403" t="s">
        <v>617</v>
      </c>
      <c r="P109" s="405" t="s">
        <v>190</v>
      </c>
      <c r="Q109" s="406" t="s">
        <v>135</v>
      </c>
      <c r="R109" s="407" t="s">
        <v>176</v>
      </c>
      <c r="S109" s="403" t="s">
        <v>402</v>
      </c>
    </row>
    <row r="110" spans="1:20" ht="29.25" customHeight="1" x14ac:dyDescent="0.15">
      <c r="A110" s="393">
        <v>41558</v>
      </c>
      <c r="B110" s="394"/>
      <c r="C110" s="394" t="s">
        <v>417</v>
      </c>
      <c r="D110" s="395" t="s">
        <v>237</v>
      </c>
      <c r="E110" s="395"/>
      <c r="F110" s="394"/>
      <c r="G110" s="396"/>
      <c r="H110" s="396"/>
      <c r="I110" s="394">
        <v>1</v>
      </c>
      <c r="J110" s="394">
        <v>18900</v>
      </c>
      <c r="K110" s="394">
        <v>18900</v>
      </c>
      <c r="L110" s="394">
        <v>0</v>
      </c>
      <c r="M110" s="394"/>
      <c r="N110" s="394">
        <v>0</v>
      </c>
      <c r="O110" s="394"/>
      <c r="P110" s="397" t="s">
        <v>399</v>
      </c>
      <c r="Q110" s="398" t="s">
        <v>878</v>
      </c>
      <c r="R110" s="399" t="s">
        <v>879</v>
      </c>
      <c r="S110" s="394"/>
    </row>
    <row r="111" spans="1:20" ht="27" customHeight="1" x14ac:dyDescent="0.15">
      <c r="A111" s="393">
        <v>41558</v>
      </c>
      <c r="B111" s="394"/>
      <c r="C111" s="403" t="s">
        <v>417</v>
      </c>
      <c r="D111" s="402" t="s">
        <v>237</v>
      </c>
      <c r="E111" s="402"/>
      <c r="F111" s="403"/>
      <c r="G111" s="404"/>
      <c r="H111" s="404"/>
      <c r="I111" s="403">
        <v>1</v>
      </c>
      <c r="J111" s="403">
        <v>18900</v>
      </c>
      <c r="K111" s="403">
        <v>18900</v>
      </c>
      <c r="L111" s="403">
        <v>0</v>
      </c>
      <c r="M111" s="403"/>
      <c r="N111" s="403">
        <v>0</v>
      </c>
      <c r="O111" s="403"/>
      <c r="P111" s="405" t="s">
        <v>399</v>
      </c>
      <c r="Q111" s="406" t="s">
        <v>876</v>
      </c>
      <c r="R111" s="407" t="s">
        <v>442</v>
      </c>
      <c r="S111" s="403"/>
    </row>
    <row r="112" spans="1:20" ht="30.75" customHeight="1" x14ac:dyDescent="0.15">
      <c r="A112" s="386">
        <v>35028</v>
      </c>
      <c r="B112" s="387"/>
      <c r="C112" s="387" t="s">
        <v>34</v>
      </c>
      <c r="D112" s="388" t="s">
        <v>238</v>
      </c>
      <c r="E112" s="388"/>
      <c r="F112" s="387">
        <v>1</v>
      </c>
      <c r="G112" s="389">
        <v>30488</v>
      </c>
      <c r="H112" s="389">
        <v>30488</v>
      </c>
      <c r="I112" s="387"/>
      <c r="J112" s="387"/>
      <c r="K112" s="387"/>
      <c r="L112" s="387">
        <v>1</v>
      </c>
      <c r="M112" s="387"/>
      <c r="N112" s="444">
        <v>30488</v>
      </c>
      <c r="O112" s="387"/>
      <c r="P112" s="390" t="s">
        <v>191</v>
      </c>
      <c r="Q112" s="391" t="s">
        <v>135</v>
      </c>
      <c r="R112" s="392" t="s">
        <v>176</v>
      </c>
      <c r="S112" s="387"/>
    </row>
    <row r="113" spans="1:19" ht="27.75" customHeight="1" x14ac:dyDescent="0.15">
      <c r="A113" s="427"/>
      <c r="B113" s="403"/>
      <c r="C113" s="403"/>
      <c r="D113" s="402" t="s">
        <v>238</v>
      </c>
      <c r="E113" s="402"/>
      <c r="F113" s="403"/>
      <c r="G113" s="404">
        <v>30488</v>
      </c>
      <c r="H113" s="404">
        <v>30488</v>
      </c>
      <c r="I113" s="403">
        <v>1</v>
      </c>
      <c r="J113" s="403"/>
      <c r="K113" s="403"/>
      <c r="L113" s="403">
        <v>1</v>
      </c>
      <c r="M113" s="403"/>
      <c r="N113" s="445">
        <v>30488</v>
      </c>
      <c r="O113" s="403"/>
      <c r="P113" s="405" t="s">
        <v>191</v>
      </c>
      <c r="Q113" s="406" t="s">
        <v>135</v>
      </c>
      <c r="R113" s="407" t="s">
        <v>176</v>
      </c>
      <c r="S113" s="403"/>
    </row>
    <row r="114" spans="1:19" s="98" customFormat="1" ht="24" x14ac:dyDescent="0.15">
      <c r="A114" s="113">
        <v>38807</v>
      </c>
      <c r="B114" s="114"/>
      <c r="C114" s="114" t="s">
        <v>30</v>
      </c>
      <c r="D114" s="115" t="s">
        <v>762</v>
      </c>
      <c r="E114" s="115"/>
      <c r="F114" s="114"/>
      <c r="G114" s="116"/>
      <c r="H114" s="116"/>
      <c r="I114" s="114">
        <v>1</v>
      </c>
      <c r="J114" s="114"/>
      <c r="K114" s="114">
        <v>30488</v>
      </c>
      <c r="L114" s="114">
        <v>0</v>
      </c>
      <c r="M114" s="114"/>
      <c r="N114" s="140">
        <v>0</v>
      </c>
      <c r="O114" s="114"/>
      <c r="P114" s="117" t="s">
        <v>191</v>
      </c>
      <c r="Q114" s="118" t="s">
        <v>135</v>
      </c>
      <c r="R114" s="119" t="s">
        <v>176</v>
      </c>
      <c r="S114" s="114"/>
    </row>
    <row r="115" spans="1:19" ht="30" customHeight="1" x14ac:dyDescent="0.15">
      <c r="A115" s="386">
        <v>36250</v>
      </c>
      <c r="B115" s="387"/>
      <c r="C115" s="387" t="s">
        <v>34</v>
      </c>
      <c r="D115" s="388" t="s">
        <v>239</v>
      </c>
      <c r="E115" s="388"/>
      <c r="F115" s="387">
        <v>3</v>
      </c>
      <c r="G115" s="389">
        <v>128000</v>
      </c>
      <c r="H115" s="389">
        <v>384000</v>
      </c>
      <c r="I115" s="387"/>
      <c r="J115" s="387"/>
      <c r="K115" s="387"/>
      <c r="L115" s="387">
        <v>3</v>
      </c>
      <c r="M115" s="387"/>
      <c r="N115" s="444">
        <v>384000</v>
      </c>
      <c r="O115" s="388" t="s">
        <v>618</v>
      </c>
      <c r="P115" s="390" t="s">
        <v>191</v>
      </c>
      <c r="Q115" s="391" t="s">
        <v>135</v>
      </c>
      <c r="R115" s="392" t="s">
        <v>176</v>
      </c>
      <c r="S115" s="387"/>
    </row>
    <row r="116" spans="1:19" ht="27.75" customHeight="1" x14ac:dyDescent="0.15">
      <c r="A116" s="427"/>
      <c r="B116" s="403"/>
      <c r="C116" s="403"/>
      <c r="D116" s="402" t="s">
        <v>239</v>
      </c>
      <c r="E116" s="402"/>
      <c r="F116" s="403">
        <v>3</v>
      </c>
      <c r="G116" s="404">
        <v>128000</v>
      </c>
      <c r="H116" s="404">
        <v>384000</v>
      </c>
      <c r="I116" s="403"/>
      <c r="J116" s="403"/>
      <c r="K116" s="403"/>
      <c r="L116" s="403">
        <v>3</v>
      </c>
      <c r="M116" s="403"/>
      <c r="N116" s="445">
        <v>384000</v>
      </c>
      <c r="O116" s="402" t="s">
        <v>618</v>
      </c>
      <c r="P116" s="405" t="s">
        <v>191</v>
      </c>
      <c r="Q116" s="406" t="s">
        <v>135</v>
      </c>
      <c r="R116" s="407" t="s">
        <v>176</v>
      </c>
      <c r="S116" s="403"/>
    </row>
    <row r="117" spans="1:19" s="98" customFormat="1" ht="29.45" customHeight="1" x14ac:dyDescent="0.15">
      <c r="A117" s="113">
        <v>39172</v>
      </c>
      <c r="B117" s="114"/>
      <c r="C117" s="114" t="s">
        <v>417</v>
      </c>
      <c r="D117" s="115" t="s">
        <v>239</v>
      </c>
      <c r="E117" s="115"/>
      <c r="F117" s="114"/>
      <c r="G117" s="116"/>
      <c r="H117" s="116"/>
      <c r="I117" s="114">
        <v>3</v>
      </c>
      <c r="J117" s="116">
        <v>128000</v>
      </c>
      <c r="K117" s="116">
        <v>384000</v>
      </c>
      <c r="L117" s="114">
        <v>0</v>
      </c>
      <c r="M117" s="114"/>
      <c r="N117" s="116">
        <v>0</v>
      </c>
      <c r="O117" s="114"/>
      <c r="P117" s="117" t="s">
        <v>190</v>
      </c>
      <c r="Q117" s="118"/>
      <c r="R117" s="119"/>
      <c r="S117" s="114"/>
    </row>
    <row r="118" spans="1:19" s="188" customFormat="1" ht="29.45" customHeight="1" x14ac:dyDescent="0.15">
      <c r="A118" s="393"/>
      <c r="B118" s="394"/>
      <c r="C118" s="403"/>
      <c r="D118" s="402" t="s">
        <v>239</v>
      </c>
      <c r="E118" s="402"/>
      <c r="F118" s="403"/>
      <c r="G118" s="404"/>
      <c r="H118" s="404"/>
      <c r="I118" s="403">
        <v>3</v>
      </c>
      <c r="J118" s="404">
        <v>128000</v>
      </c>
      <c r="K118" s="404">
        <v>384000</v>
      </c>
      <c r="L118" s="403">
        <v>0</v>
      </c>
      <c r="M118" s="403"/>
      <c r="N118" s="404">
        <v>0</v>
      </c>
      <c r="O118" s="403"/>
      <c r="P118" s="405" t="s">
        <v>190</v>
      </c>
      <c r="Q118" s="406"/>
      <c r="R118" s="407"/>
      <c r="S118" s="403"/>
    </row>
    <row r="119" spans="1:19" ht="32.25" customHeight="1" x14ac:dyDescent="0.15">
      <c r="A119" s="103">
        <v>36250</v>
      </c>
      <c r="B119" s="104"/>
      <c r="C119" s="104" t="s">
        <v>34</v>
      </c>
      <c r="D119" s="105" t="s">
        <v>240</v>
      </c>
      <c r="E119" s="105"/>
      <c r="F119" s="104">
        <v>1</v>
      </c>
      <c r="G119" s="106">
        <v>368000</v>
      </c>
      <c r="H119" s="106">
        <v>368000</v>
      </c>
      <c r="I119" s="104"/>
      <c r="J119" s="104"/>
      <c r="K119" s="104"/>
      <c r="L119" s="104">
        <v>1</v>
      </c>
      <c r="M119" s="104"/>
      <c r="N119" s="139">
        <v>368000</v>
      </c>
      <c r="O119" s="104" t="s">
        <v>619</v>
      </c>
      <c r="P119" s="107" t="s">
        <v>191</v>
      </c>
      <c r="Q119" s="108" t="s">
        <v>135</v>
      </c>
      <c r="R119" s="109" t="s">
        <v>176</v>
      </c>
      <c r="S119" s="104"/>
    </row>
    <row r="120" spans="1:19" s="98" customFormat="1" ht="29.45" customHeight="1" x14ac:dyDescent="0.15">
      <c r="A120" s="113">
        <v>39172</v>
      </c>
      <c r="B120" s="114"/>
      <c r="C120" s="114" t="s">
        <v>417</v>
      </c>
      <c r="D120" s="115" t="s">
        <v>240</v>
      </c>
      <c r="E120" s="115"/>
      <c r="F120" s="114"/>
      <c r="G120" s="116"/>
      <c r="H120" s="116"/>
      <c r="I120" s="114">
        <v>1</v>
      </c>
      <c r="J120" s="116">
        <v>368000</v>
      </c>
      <c r="K120" s="116">
        <v>368000</v>
      </c>
      <c r="L120" s="114">
        <v>0</v>
      </c>
      <c r="M120" s="114"/>
      <c r="N120" s="116">
        <v>0</v>
      </c>
      <c r="O120" s="114"/>
      <c r="P120" s="117" t="s">
        <v>190</v>
      </c>
      <c r="Q120" s="118"/>
      <c r="R120" s="119"/>
      <c r="S120" s="114"/>
    </row>
    <row r="121" spans="1:19" ht="32.25" customHeight="1" x14ac:dyDescent="0.15">
      <c r="A121" s="103">
        <v>36250</v>
      </c>
      <c r="B121" s="104"/>
      <c r="C121" s="104" t="s">
        <v>34</v>
      </c>
      <c r="D121" s="105" t="s">
        <v>241</v>
      </c>
      <c r="E121" s="105"/>
      <c r="F121" s="104">
        <v>2</v>
      </c>
      <c r="G121" s="106">
        <v>49800</v>
      </c>
      <c r="H121" s="106">
        <v>99600</v>
      </c>
      <c r="I121" s="104"/>
      <c r="J121" s="104"/>
      <c r="K121" s="104"/>
      <c r="L121" s="104">
        <v>2</v>
      </c>
      <c r="M121" s="104">
        <v>49800</v>
      </c>
      <c r="N121" s="139">
        <v>99600</v>
      </c>
      <c r="O121" s="105" t="s">
        <v>867</v>
      </c>
      <c r="P121" s="107" t="s">
        <v>191</v>
      </c>
      <c r="Q121" s="108" t="s">
        <v>135</v>
      </c>
      <c r="R121" s="109" t="s">
        <v>176</v>
      </c>
      <c r="S121" s="104"/>
    </row>
    <row r="122" spans="1:19" s="98" customFormat="1" ht="32.25" customHeight="1" x14ac:dyDescent="0.15">
      <c r="A122" s="113" t="s">
        <v>868</v>
      </c>
      <c r="B122" s="114"/>
      <c r="C122" s="114" t="s">
        <v>417</v>
      </c>
      <c r="D122" s="115" t="s">
        <v>241</v>
      </c>
      <c r="E122" s="115"/>
      <c r="F122" s="114"/>
      <c r="G122" s="116"/>
      <c r="H122" s="116"/>
      <c r="I122" s="114">
        <v>1</v>
      </c>
      <c r="J122" s="116">
        <v>49800</v>
      </c>
      <c r="K122" s="116">
        <v>49800</v>
      </c>
      <c r="L122" s="114">
        <v>1</v>
      </c>
      <c r="M122" s="114"/>
      <c r="N122" s="140">
        <v>1</v>
      </c>
      <c r="O122" s="115"/>
      <c r="P122" s="117"/>
      <c r="Q122" s="118"/>
      <c r="R122" s="119"/>
      <c r="S122" s="114"/>
    </row>
    <row r="123" spans="1:19" ht="35.25" customHeight="1" x14ac:dyDescent="0.15">
      <c r="A123" s="103">
        <v>36250</v>
      </c>
      <c r="B123" s="104"/>
      <c r="C123" s="104" t="s">
        <v>34</v>
      </c>
      <c r="D123" s="105" t="s">
        <v>242</v>
      </c>
      <c r="E123" s="105"/>
      <c r="F123" s="104">
        <v>2</v>
      </c>
      <c r="G123" s="106">
        <v>329000</v>
      </c>
      <c r="H123" s="106">
        <v>658000</v>
      </c>
      <c r="I123" s="104"/>
      <c r="J123" s="104"/>
      <c r="K123" s="104"/>
      <c r="L123" s="104">
        <v>2</v>
      </c>
      <c r="M123" s="104">
        <v>329000</v>
      </c>
      <c r="N123" s="139">
        <v>658000</v>
      </c>
      <c r="O123" s="105" t="s">
        <v>620</v>
      </c>
      <c r="P123" s="107" t="s">
        <v>191</v>
      </c>
      <c r="Q123" s="108" t="s">
        <v>135</v>
      </c>
      <c r="R123" s="109" t="s">
        <v>176</v>
      </c>
      <c r="S123" s="104"/>
    </row>
    <row r="124" spans="1:19" s="98" customFormat="1" ht="29.45" customHeight="1" x14ac:dyDescent="0.15">
      <c r="A124" s="113">
        <v>39172</v>
      </c>
      <c r="B124" s="114"/>
      <c r="C124" s="114" t="s">
        <v>417</v>
      </c>
      <c r="D124" s="115" t="s">
        <v>242</v>
      </c>
      <c r="E124" s="115"/>
      <c r="F124" s="114"/>
      <c r="G124" s="116"/>
      <c r="H124" s="116"/>
      <c r="I124" s="114">
        <v>2</v>
      </c>
      <c r="J124" s="116">
        <v>329000</v>
      </c>
      <c r="K124" s="116">
        <v>658000</v>
      </c>
      <c r="L124" s="114">
        <v>0</v>
      </c>
      <c r="M124" s="116"/>
      <c r="N124" s="116">
        <v>0</v>
      </c>
      <c r="O124" s="114"/>
      <c r="P124" s="117"/>
      <c r="Q124" s="118"/>
      <c r="R124" s="119"/>
      <c r="S124" s="114"/>
    </row>
    <row r="125" spans="1:19" ht="30.75" customHeight="1" x14ac:dyDescent="0.15">
      <c r="A125" s="103">
        <v>36250</v>
      </c>
      <c r="B125" s="104"/>
      <c r="C125" s="104" t="s">
        <v>34</v>
      </c>
      <c r="D125" s="105" t="s">
        <v>243</v>
      </c>
      <c r="E125" s="105"/>
      <c r="F125" s="104">
        <v>2</v>
      </c>
      <c r="G125" s="106">
        <v>15800</v>
      </c>
      <c r="H125" s="106">
        <v>31600</v>
      </c>
      <c r="I125" s="104"/>
      <c r="J125" s="104"/>
      <c r="K125" s="104"/>
      <c r="L125" s="104">
        <v>2</v>
      </c>
      <c r="M125" s="104">
        <v>15800</v>
      </c>
      <c r="N125" s="139">
        <v>31600</v>
      </c>
      <c r="O125" s="105" t="s">
        <v>621</v>
      </c>
      <c r="P125" s="107" t="s">
        <v>191</v>
      </c>
      <c r="Q125" s="108" t="s">
        <v>135</v>
      </c>
      <c r="R125" s="109" t="s">
        <v>176</v>
      </c>
      <c r="S125" s="104"/>
    </row>
    <row r="126" spans="1:19" s="98" customFormat="1" ht="30.75" customHeight="1" x14ac:dyDescent="0.15">
      <c r="A126" s="113">
        <v>39172</v>
      </c>
      <c r="B126" s="114"/>
      <c r="C126" s="114" t="s">
        <v>417</v>
      </c>
      <c r="D126" s="115" t="s">
        <v>243</v>
      </c>
      <c r="E126" s="115"/>
      <c r="F126" s="114"/>
      <c r="G126" s="116"/>
      <c r="H126" s="116"/>
      <c r="I126" s="114">
        <v>2</v>
      </c>
      <c r="J126" s="116">
        <v>15800</v>
      </c>
      <c r="K126" s="116">
        <v>31600</v>
      </c>
      <c r="L126" s="114">
        <v>0</v>
      </c>
      <c r="M126" s="116"/>
      <c r="N126" s="116">
        <v>0</v>
      </c>
      <c r="O126" s="115"/>
      <c r="P126" s="117"/>
      <c r="Q126" s="118"/>
      <c r="R126" s="119"/>
      <c r="S126" s="114"/>
    </row>
    <row r="127" spans="1:19" ht="24" x14ac:dyDescent="0.15">
      <c r="A127" s="103">
        <v>36607</v>
      </c>
      <c r="B127" s="104"/>
      <c r="C127" s="104" t="s">
        <v>34</v>
      </c>
      <c r="D127" s="105" t="s">
        <v>244</v>
      </c>
      <c r="E127" s="105"/>
      <c r="F127" s="104">
        <v>1</v>
      </c>
      <c r="G127" s="106">
        <v>15000</v>
      </c>
      <c r="H127" s="106">
        <v>15000</v>
      </c>
      <c r="I127" s="104"/>
      <c r="J127" s="104"/>
      <c r="K127" s="104"/>
      <c r="L127" s="104">
        <v>1</v>
      </c>
      <c r="M127" s="104"/>
      <c r="N127" s="139">
        <v>15000</v>
      </c>
      <c r="O127" s="104"/>
      <c r="P127" s="107" t="s">
        <v>191</v>
      </c>
      <c r="Q127" s="108" t="s">
        <v>135</v>
      </c>
      <c r="R127" s="109" t="s">
        <v>176</v>
      </c>
      <c r="S127" s="104"/>
    </row>
    <row r="128" spans="1:19" s="98" customFormat="1" ht="24" x14ac:dyDescent="0.15">
      <c r="A128" s="113">
        <v>38077</v>
      </c>
      <c r="B128" s="114"/>
      <c r="C128" s="114" t="s">
        <v>30</v>
      </c>
      <c r="D128" s="115" t="s">
        <v>763</v>
      </c>
      <c r="E128" s="115"/>
      <c r="F128" s="114"/>
      <c r="G128" s="116"/>
      <c r="H128" s="116"/>
      <c r="I128" s="114">
        <v>1</v>
      </c>
      <c r="J128" s="114">
        <v>15000</v>
      </c>
      <c r="K128" s="114">
        <v>15000</v>
      </c>
      <c r="L128" s="114">
        <v>0</v>
      </c>
      <c r="M128" s="114"/>
      <c r="N128" s="140">
        <v>0</v>
      </c>
      <c r="O128" s="114"/>
      <c r="P128" s="117" t="s">
        <v>191</v>
      </c>
      <c r="Q128" s="118" t="s">
        <v>135</v>
      </c>
      <c r="R128" s="119" t="s">
        <v>176</v>
      </c>
      <c r="S128" s="114"/>
    </row>
    <row r="129" spans="1:19" ht="24" x14ac:dyDescent="0.15">
      <c r="A129" s="103">
        <v>36607</v>
      </c>
      <c r="B129" s="104"/>
      <c r="C129" s="104" t="s">
        <v>34</v>
      </c>
      <c r="D129" s="105" t="s">
        <v>245</v>
      </c>
      <c r="E129" s="105"/>
      <c r="F129" s="104">
        <v>3</v>
      </c>
      <c r="G129" s="106">
        <v>16800</v>
      </c>
      <c r="H129" s="106">
        <v>50400</v>
      </c>
      <c r="I129" s="104"/>
      <c r="J129" s="104"/>
      <c r="K129" s="104"/>
      <c r="L129" s="104">
        <v>3</v>
      </c>
      <c r="M129" s="104">
        <v>16800</v>
      </c>
      <c r="N129" s="139">
        <v>50400</v>
      </c>
      <c r="O129" s="104"/>
      <c r="P129" s="107" t="s">
        <v>191</v>
      </c>
      <c r="Q129" s="108" t="s">
        <v>135</v>
      </c>
      <c r="R129" s="109" t="s">
        <v>176</v>
      </c>
      <c r="S129" s="104"/>
    </row>
    <row r="130" spans="1:19" s="97" customFormat="1" ht="24" x14ac:dyDescent="0.15">
      <c r="A130" s="113">
        <v>38077</v>
      </c>
      <c r="B130" s="114"/>
      <c r="C130" s="114" t="s">
        <v>30</v>
      </c>
      <c r="D130" s="115" t="s">
        <v>764</v>
      </c>
      <c r="E130" s="115"/>
      <c r="F130" s="114"/>
      <c r="G130" s="116"/>
      <c r="H130" s="116"/>
      <c r="I130" s="114">
        <v>3</v>
      </c>
      <c r="J130" s="114">
        <v>16800</v>
      </c>
      <c r="K130" s="114">
        <v>50400</v>
      </c>
      <c r="L130" s="114">
        <v>0</v>
      </c>
      <c r="M130" s="114"/>
      <c r="N130" s="140">
        <v>0</v>
      </c>
      <c r="O130" s="114"/>
      <c r="P130" s="117" t="s">
        <v>191</v>
      </c>
      <c r="Q130" s="118" t="s">
        <v>135</v>
      </c>
      <c r="R130" s="119" t="s">
        <v>176</v>
      </c>
      <c r="S130" s="114"/>
    </row>
    <row r="131" spans="1:19" ht="42" customHeight="1" x14ac:dyDescent="0.15">
      <c r="A131" s="103">
        <v>37957</v>
      </c>
      <c r="B131" s="104"/>
      <c r="C131" s="104" t="s">
        <v>34</v>
      </c>
      <c r="D131" s="105" t="s">
        <v>246</v>
      </c>
      <c r="E131" s="105"/>
      <c r="F131" s="104">
        <v>1</v>
      </c>
      <c r="G131" s="106">
        <v>21903</v>
      </c>
      <c r="H131" s="106">
        <v>21903</v>
      </c>
      <c r="I131" s="104"/>
      <c r="J131" s="104"/>
      <c r="K131" s="104"/>
      <c r="L131" s="104">
        <v>1</v>
      </c>
      <c r="M131" s="104"/>
      <c r="N131" s="139">
        <v>21903</v>
      </c>
      <c r="O131" s="104" t="s">
        <v>622</v>
      </c>
      <c r="P131" s="107" t="s">
        <v>191</v>
      </c>
      <c r="Q131" s="108" t="s">
        <v>135</v>
      </c>
      <c r="R131" s="109" t="s">
        <v>42</v>
      </c>
      <c r="S131" s="176"/>
    </row>
    <row r="132" spans="1:19" s="98" customFormat="1" ht="36.6" customHeight="1" x14ac:dyDescent="0.15">
      <c r="A132" s="113">
        <v>40268</v>
      </c>
      <c r="B132" s="114"/>
      <c r="C132" s="114" t="s">
        <v>417</v>
      </c>
      <c r="D132" s="115" t="s">
        <v>246</v>
      </c>
      <c r="E132" s="115"/>
      <c r="F132" s="114"/>
      <c r="G132" s="116"/>
      <c r="H132" s="116"/>
      <c r="I132" s="114">
        <v>1</v>
      </c>
      <c r="J132" s="116">
        <v>21903</v>
      </c>
      <c r="K132" s="116">
        <v>21903</v>
      </c>
      <c r="L132" s="114">
        <v>0</v>
      </c>
      <c r="M132" s="114"/>
      <c r="N132" s="116">
        <v>0</v>
      </c>
      <c r="O132" s="114"/>
      <c r="P132" s="117" t="s">
        <v>190</v>
      </c>
      <c r="Q132" s="118"/>
      <c r="R132" s="119"/>
      <c r="S132" s="176"/>
    </row>
    <row r="133" spans="1:19" ht="28.15" customHeight="1" x14ac:dyDescent="0.15">
      <c r="A133" s="103">
        <v>35503</v>
      </c>
      <c r="B133" s="104"/>
      <c r="C133" s="104" t="s">
        <v>34</v>
      </c>
      <c r="D133" s="105" t="s">
        <v>247</v>
      </c>
      <c r="E133" s="105"/>
      <c r="F133" s="104">
        <v>1</v>
      </c>
      <c r="G133" s="106">
        <v>31000</v>
      </c>
      <c r="H133" s="106">
        <v>31000</v>
      </c>
      <c r="I133" s="104"/>
      <c r="J133" s="106"/>
      <c r="K133" s="106"/>
      <c r="L133" s="104">
        <f>F133-I133</f>
        <v>1</v>
      </c>
      <c r="M133" s="104"/>
      <c r="N133" s="106">
        <f>H133-K133</f>
        <v>31000</v>
      </c>
      <c r="O133" s="104"/>
      <c r="P133" s="107" t="s">
        <v>191</v>
      </c>
      <c r="Q133" s="108" t="s">
        <v>135</v>
      </c>
      <c r="R133" s="109" t="s">
        <v>42</v>
      </c>
      <c r="S133" s="104"/>
    </row>
    <row r="134" spans="1:19" s="98" customFormat="1" ht="28.9" customHeight="1" x14ac:dyDescent="0.15">
      <c r="A134" s="113">
        <v>37711</v>
      </c>
      <c r="B134" s="114"/>
      <c r="C134" s="114" t="s">
        <v>30</v>
      </c>
      <c r="D134" s="115" t="s">
        <v>247</v>
      </c>
      <c r="E134" s="115"/>
      <c r="F134" s="114"/>
      <c r="G134" s="116"/>
      <c r="H134" s="116"/>
      <c r="I134" s="114">
        <v>1</v>
      </c>
      <c r="J134" s="116">
        <v>31000</v>
      </c>
      <c r="K134" s="116">
        <v>31000</v>
      </c>
      <c r="L134" s="114">
        <v>0</v>
      </c>
      <c r="M134" s="114"/>
      <c r="N134" s="116">
        <v>0</v>
      </c>
      <c r="O134" s="114"/>
      <c r="P134" s="117" t="s">
        <v>191</v>
      </c>
      <c r="Q134" s="118" t="s">
        <v>248</v>
      </c>
      <c r="R134" s="119" t="s">
        <v>176</v>
      </c>
      <c r="S134" s="114"/>
    </row>
    <row r="135" spans="1:19" ht="24" x14ac:dyDescent="0.15">
      <c r="A135" s="386">
        <v>36250</v>
      </c>
      <c r="B135" s="387"/>
      <c r="C135" s="387" t="s">
        <v>34</v>
      </c>
      <c r="D135" s="388" t="s">
        <v>249</v>
      </c>
      <c r="E135" s="388"/>
      <c r="F135" s="387">
        <v>3</v>
      </c>
      <c r="G135" s="389">
        <v>298000</v>
      </c>
      <c r="H135" s="389">
        <v>894000</v>
      </c>
      <c r="I135" s="387"/>
      <c r="J135" s="389"/>
      <c r="K135" s="389"/>
      <c r="L135" s="387">
        <v>3</v>
      </c>
      <c r="M135" s="387">
        <v>298000</v>
      </c>
      <c r="N135" s="389">
        <v>894000</v>
      </c>
      <c r="O135" s="388" t="s">
        <v>623</v>
      </c>
      <c r="P135" s="390" t="s">
        <v>191</v>
      </c>
      <c r="Q135" s="391" t="s">
        <v>248</v>
      </c>
      <c r="R135" s="392" t="s">
        <v>176</v>
      </c>
      <c r="S135" s="387"/>
    </row>
    <row r="136" spans="1:19" ht="24" x14ac:dyDescent="0.15">
      <c r="A136" s="427"/>
      <c r="B136" s="403"/>
      <c r="C136" s="403"/>
      <c r="D136" s="402" t="s">
        <v>249</v>
      </c>
      <c r="E136" s="402"/>
      <c r="F136" s="403"/>
      <c r="G136" s="404">
        <v>298000</v>
      </c>
      <c r="H136" s="404">
        <v>894000</v>
      </c>
      <c r="I136" s="403">
        <v>1</v>
      </c>
      <c r="J136" s="404"/>
      <c r="K136" s="404"/>
      <c r="L136" s="403">
        <v>3</v>
      </c>
      <c r="M136" s="403">
        <v>298000</v>
      </c>
      <c r="N136" s="404">
        <v>894000</v>
      </c>
      <c r="O136" s="402" t="s">
        <v>623</v>
      </c>
      <c r="P136" s="405" t="s">
        <v>191</v>
      </c>
      <c r="Q136" s="406" t="s">
        <v>248</v>
      </c>
      <c r="R136" s="407" t="s">
        <v>176</v>
      </c>
      <c r="S136" s="403"/>
    </row>
    <row r="137" spans="1:19" s="98" customFormat="1" ht="29.45" customHeight="1" x14ac:dyDescent="0.15">
      <c r="A137" s="113">
        <v>41517</v>
      </c>
      <c r="B137" s="114"/>
      <c r="C137" s="114" t="s">
        <v>417</v>
      </c>
      <c r="D137" s="115" t="s">
        <v>249</v>
      </c>
      <c r="E137" s="115"/>
      <c r="F137" s="114"/>
      <c r="G137" s="116"/>
      <c r="H137" s="116"/>
      <c r="I137" s="114">
        <v>3</v>
      </c>
      <c r="J137" s="116">
        <v>298000</v>
      </c>
      <c r="K137" s="116">
        <v>894000</v>
      </c>
      <c r="L137" s="114">
        <v>0</v>
      </c>
      <c r="M137" s="114"/>
      <c r="N137" s="116">
        <v>0</v>
      </c>
      <c r="O137" s="114"/>
      <c r="P137" s="137"/>
      <c r="Q137" s="118" t="s">
        <v>248</v>
      </c>
      <c r="R137" s="119" t="s">
        <v>82</v>
      </c>
      <c r="S137" s="114"/>
    </row>
    <row r="138" spans="1:19" ht="24" x14ac:dyDescent="0.15">
      <c r="A138" s="103">
        <v>36250</v>
      </c>
      <c r="B138" s="104"/>
      <c r="C138" s="104" t="s">
        <v>34</v>
      </c>
      <c r="D138" s="105" t="s">
        <v>250</v>
      </c>
      <c r="E138" s="105"/>
      <c r="F138" s="104">
        <v>3</v>
      </c>
      <c r="G138" s="106">
        <v>27800</v>
      </c>
      <c r="H138" s="106">
        <v>83400</v>
      </c>
      <c r="I138" s="104"/>
      <c r="J138" s="104"/>
      <c r="K138" s="104"/>
      <c r="L138" s="104">
        <v>3</v>
      </c>
      <c r="M138" s="104">
        <v>27800</v>
      </c>
      <c r="N138" s="106">
        <v>83400</v>
      </c>
      <c r="O138" s="105" t="s">
        <v>624</v>
      </c>
      <c r="P138" s="124" t="s">
        <v>191</v>
      </c>
      <c r="Q138" s="108" t="s">
        <v>248</v>
      </c>
      <c r="R138" s="109" t="s">
        <v>176</v>
      </c>
      <c r="S138" s="104"/>
    </row>
    <row r="139" spans="1:19" s="98" customFormat="1" ht="29.45" customHeight="1" x14ac:dyDescent="0.15">
      <c r="A139" s="113">
        <v>39172</v>
      </c>
      <c r="B139" s="114"/>
      <c r="C139" s="114" t="s">
        <v>417</v>
      </c>
      <c r="D139" s="115" t="s">
        <v>250</v>
      </c>
      <c r="E139" s="115"/>
      <c r="F139" s="114"/>
      <c r="G139" s="116"/>
      <c r="H139" s="116"/>
      <c r="I139" s="114">
        <v>3</v>
      </c>
      <c r="J139" s="116">
        <v>27800</v>
      </c>
      <c r="K139" s="116">
        <v>83400</v>
      </c>
      <c r="L139" s="114">
        <v>0</v>
      </c>
      <c r="M139" s="114"/>
      <c r="N139" s="116">
        <v>0</v>
      </c>
      <c r="O139" s="114"/>
      <c r="P139" s="117"/>
      <c r="Q139" s="118"/>
      <c r="R139" s="119"/>
      <c r="S139" s="114"/>
    </row>
    <row r="140" spans="1:19" ht="24" x14ac:dyDescent="0.15">
      <c r="A140" s="103">
        <v>36250</v>
      </c>
      <c r="B140" s="104"/>
      <c r="C140" s="104" t="s">
        <v>34</v>
      </c>
      <c r="D140" s="105" t="s">
        <v>251</v>
      </c>
      <c r="E140" s="105"/>
      <c r="F140" s="104">
        <v>3</v>
      </c>
      <c r="G140" s="106">
        <v>20000</v>
      </c>
      <c r="H140" s="106">
        <v>60000</v>
      </c>
      <c r="I140" s="104"/>
      <c r="J140" s="104"/>
      <c r="K140" s="104"/>
      <c r="L140" s="104">
        <v>3</v>
      </c>
      <c r="M140" s="104">
        <v>20000</v>
      </c>
      <c r="N140" s="104">
        <v>60000</v>
      </c>
      <c r="O140" s="105" t="s">
        <v>625</v>
      </c>
      <c r="P140" s="107" t="s">
        <v>191</v>
      </c>
      <c r="Q140" s="108" t="s">
        <v>248</v>
      </c>
      <c r="R140" s="109" t="s">
        <v>176</v>
      </c>
      <c r="S140" s="104"/>
    </row>
    <row r="141" spans="1:19" s="98" customFormat="1" ht="29.45" customHeight="1" x14ac:dyDescent="0.15">
      <c r="A141" s="113">
        <v>39172</v>
      </c>
      <c r="B141" s="114"/>
      <c r="C141" s="114" t="s">
        <v>417</v>
      </c>
      <c r="D141" s="115" t="s">
        <v>251</v>
      </c>
      <c r="E141" s="115"/>
      <c r="F141" s="114"/>
      <c r="G141" s="116"/>
      <c r="H141" s="116"/>
      <c r="I141" s="114">
        <v>3</v>
      </c>
      <c r="J141" s="116">
        <v>20000</v>
      </c>
      <c r="K141" s="116">
        <v>60000</v>
      </c>
      <c r="L141" s="114">
        <v>0</v>
      </c>
      <c r="M141" s="114"/>
      <c r="N141" s="116">
        <v>0</v>
      </c>
      <c r="O141" s="114"/>
      <c r="P141" s="117"/>
      <c r="Q141" s="118"/>
      <c r="R141" s="119"/>
      <c r="S141" s="114"/>
    </row>
    <row r="142" spans="1:19" ht="32.450000000000003" customHeight="1" x14ac:dyDescent="0.15">
      <c r="A142" s="103">
        <v>38807</v>
      </c>
      <c r="B142" s="104"/>
      <c r="C142" s="104" t="s">
        <v>34</v>
      </c>
      <c r="D142" s="105" t="s">
        <v>252</v>
      </c>
      <c r="E142" s="105"/>
      <c r="F142" s="104">
        <v>1</v>
      </c>
      <c r="G142" s="106">
        <v>45000</v>
      </c>
      <c r="H142" s="106">
        <v>45000</v>
      </c>
      <c r="I142" s="104"/>
      <c r="J142" s="104"/>
      <c r="K142" s="104"/>
      <c r="L142" s="104">
        <v>1</v>
      </c>
      <c r="M142" s="104"/>
      <c r="N142" s="104">
        <v>45000</v>
      </c>
      <c r="O142" s="104" t="s">
        <v>626</v>
      </c>
      <c r="P142" s="107" t="s">
        <v>191</v>
      </c>
      <c r="Q142" s="108" t="s">
        <v>248</v>
      </c>
      <c r="R142" s="109" t="s">
        <v>176</v>
      </c>
      <c r="S142" s="104"/>
    </row>
    <row r="143" spans="1:19" s="98" customFormat="1" ht="29.45" customHeight="1" x14ac:dyDescent="0.15">
      <c r="A143" s="393">
        <v>40633</v>
      </c>
      <c r="B143" s="394"/>
      <c r="C143" s="394" t="s">
        <v>417</v>
      </c>
      <c r="D143" s="395" t="s">
        <v>252</v>
      </c>
      <c r="E143" s="395"/>
      <c r="F143" s="394"/>
      <c r="G143" s="396"/>
      <c r="H143" s="396"/>
      <c r="I143" s="394">
        <v>1</v>
      </c>
      <c r="J143" s="396">
        <v>45000</v>
      </c>
      <c r="K143" s="396">
        <v>45000</v>
      </c>
      <c r="L143" s="394">
        <v>0</v>
      </c>
      <c r="M143" s="394"/>
      <c r="N143" s="396">
        <v>0</v>
      </c>
      <c r="O143" s="394"/>
      <c r="P143" s="397" t="s">
        <v>190</v>
      </c>
      <c r="Q143" s="398"/>
      <c r="R143" s="399"/>
      <c r="S143" s="394"/>
    </row>
    <row r="144" spans="1:19" s="188" customFormat="1" ht="29.45" customHeight="1" x14ac:dyDescent="0.15">
      <c r="A144" s="393"/>
      <c r="B144" s="394"/>
      <c r="C144" s="403" t="s">
        <v>417</v>
      </c>
      <c r="D144" s="402" t="s">
        <v>252</v>
      </c>
      <c r="E144" s="402"/>
      <c r="F144" s="403"/>
      <c r="G144" s="404"/>
      <c r="H144" s="404"/>
      <c r="I144" s="403">
        <v>1</v>
      </c>
      <c r="J144" s="404">
        <v>45000</v>
      </c>
      <c r="K144" s="404">
        <v>45000</v>
      </c>
      <c r="L144" s="403">
        <v>0</v>
      </c>
      <c r="M144" s="403"/>
      <c r="N144" s="404">
        <v>0</v>
      </c>
      <c r="O144" s="403"/>
      <c r="P144" s="405" t="s">
        <v>190</v>
      </c>
      <c r="Q144" s="406"/>
      <c r="R144" s="407"/>
      <c r="S144" s="403"/>
    </row>
    <row r="145" spans="1:19" ht="24" x14ac:dyDescent="0.15">
      <c r="A145" s="459"/>
      <c r="B145" s="460"/>
      <c r="C145" s="460" t="s">
        <v>34</v>
      </c>
      <c r="D145" s="461" t="s">
        <v>253</v>
      </c>
      <c r="E145" s="461"/>
      <c r="F145" s="460">
        <v>1</v>
      </c>
      <c r="G145" s="462">
        <v>17000</v>
      </c>
      <c r="H145" s="462">
        <v>17000</v>
      </c>
      <c r="I145" s="460"/>
      <c r="J145" s="460"/>
      <c r="K145" s="460"/>
      <c r="L145" s="460">
        <v>1</v>
      </c>
      <c r="M145" s="460"/>
      <c r="N145" s="460">
        <v>17000</v>
      </c>
      <c r="O145" s="460" t="s">
        <v>627</v>
      </c>
      <c r="P145" s="468" t="s">
        <v>191</v>
      </c>
      <c r="Q145" s="464" t="s">
        <v>248</v>
      </c>
      <c r="R145" s="465" t="s">
        <v>176</v>
      </c>
      <c r="S145" s="460"/>
    </row>
    <row r="146" spans="1:19" s="98" customFormat="1" ht="39" customHeight="1" x14ac:dyDescent="0.15">
      <c r="A146" s="113">
        <v>40633</v>
      </c>
      <c r="B146" s="114"/>
      <c r="C146" s="114" t="s">
        <v>417</v>
      </c>
      <c r="D146" s="115" t="s">
        <v>253</v>
      </c>
      <c r="E146" s="115"/>
      <c r="F146" s="114"/>
      <c r="G146" s="116"/>
      <c r="H146" s="116"/>
      <c r="I146" s="114">
        <v>1</v>
      </c>
      <c r="J146" s="116">
        <v>17000</v>
      </c>
      <c r="K146" s="116">
        <v>17000</v>
      </c>
      <c r="L146" s="114">
        <v>0</v>
      </c>
      <c r="M146" s="114"/>
      <c r="N146" s="116">
        <v>0</v>
      </c>
      <c r="O146" s="114"/>
      <c r="P146" s="117" t="s">
        <v>190</v>
      </c>
      <c r="Q146" s="118"/>
      <c r="R146" s="119"/>
      <c r="S146" s="114"/>
    </row>
    <row r="147" spans="1:19" ht="24" x14ac:dyDescent="0.15">
      <c r="A147" s="103">
        <v>39295</v>
      </c>
      <c r="B147" s="104"/>
      <c r="C147" s="104" t="s">
        <v>34</v>
      </c>
      <c r="D147" s="105" t="s">
        <v>254</v>
      </c>
      <c r="E147" s="105"/>
      <c r="F147" s="104">
        <v>1</v>
      </c>
      <c r="G147" s="106">
        <v>17000</v>
      </c>
      <c r="H147" s="106">
        <v>17000</v>
      </c>
      <c r="I147" s="104"/>
      <c r="J147" s="104"/>
      <c r="K147" s="104"/>
      <c r="L147" s="104">
        <v>1</v>
      </c>
      <c r="M147" s="104"/>
      <c r="N147" s="104">
        <v>17000</v>
      </c>
      <c r="O147" s="104" t="s">
        <v>628</v>
      </c>
      <c r="P147" s="107" t="s">
        <v>191</v>
      </c>
      <c r="Q147" s="108" t="s">
        <v>248</v>
      </c>
      <c r="R147" s="109" t="s">
        <v>176</v>
      </c>
      <c r="S147" s="104"/>
    </row>
    <row r="148" spans="1:19" s="98" customFormat="1" ht="29.45" customHeight="1" x14ac:dyDescent="0.15">
      <c r="A148" s="113">
        <v>40633</v>
      </c>
      <c r="B148" s="114"/>
      <c r="C148" s="114" t="s">
        <v>417</v>
      </c>
      <c r="D148" s="115" t="s">
        <v>254</v>
      </c>
      <c r="E148" s="115"/>
      <c r="F148" s="114"/>
      <c r="G148" s="116"/>
      <c r="H148" s="116"/>
      <c r="I148" s="114">
        <v>1</v>
      </c>
      <c r="J148" s="116">
        <v>17000</v>
      </c>
      <c r="K148" s="116">
        <v>17000</v>
      </c>
      <c r="L148" s="114">
        <v>0</v>
      </c>
      <c r="M148" s="114"/>
      <c r="N148" s="116">
        <v>0</v>
      </c>
      <c r="O148" s="114"/>
      <c r="P148" s="117" t="s">
        <v>190</v>
      </c>
      <c r="Q148" s="118"/>
      <c r="R148" s="119"/>
      <c r="S148" s="114"/>
    </row>
    <row r="149" spans="1:19" ht="24" x14ac:dyDescent="0.15">
      <c r="A149" s="386"/>
      <c r="B149" s="387"/>
      <c r="C149" s="387" t="s">
        <v>34</v>
      </c>
      <c r="D149" s="388" t="s">
        <v>959</v>
      </c>
      <c r="E149" s="388"/>
      <c r="F149" s="387">
        <v>1</v>
      </c>
      <c r="G149" s="389"/>
      <c r="H149" s="389"/>
      <c r="I149" s="387"/>
      <c r="J149" s="387"/>
      <c r="K149" s="387"/>
      <c r="L149" s="387"/>
      <c r="M149" s="387"/>
      <c r="N149" s="387"/>
      <c r="O149" s="387" t="s">
        <v>777</v>
      </c>
      <c r="P149" s="390" t="s">
        <v>191</v>
      </c>
      <c r="Q149" s="391" t="s">
        <v>31</v>
      </c>
      <c r="R149" s="392" t="s">
        <v>42</v>
      </c>
      <c r="S149" s="387"/>
    </row>
    <row r="150" spans="1:19" ht="27" customHeight="1" x14ac:dyDescent="0.15">
      <c r="A150" s="427"/>
      <c r="B150" s="403"/>
      <c r="C150" s="403" t="s">
        <v>34</v>
      </c>
      <c r="D150" s="402" t="s">
        <v>959</v>
      </c>
      <c r="E150" s="402"/>
      <c r="F150" s="403"/>
      <c r="G150" s="404"/>
      <c r="H150" s="404"/>
      <c r="I150" s="403">
        <v>1</v>
      </c>
      <c r="J150" s="403"/>
      <c r="K150" s="403"/>
      <c r="L150" s="403"/>
      <c r="M150" s="403"/>
      <c r="N150" s="403"/>
      <c r="O150" s="403" t="s">
        <v>777</v>
      </c>
      <c r="P150" s="405" t="s">
        <v>191</v>
      </c>
      <c r="Q150" s="406" t="s">
        <v>31</v>
      </c>
      <c r="R150" s="407" t="s">
        <v>42</v>
      </c>
      <c r="S150" s="403"/>
    </row>
    <row r="151" spans="1:19" x14ac:dyDescent="0.15">
      <c r="A151" s="386"/>
      <c r="B151" s="387"/>
      <c r="C151" s="387" t="s">
        <v>34</v>
      </c>
      <c r="D151" s="388" t="s">
        <v>960</v>
      </c>
      <c r="E151" s="388"/>
      <c r="F151" s="387">
        <v>1</v>
      </c>
      <c r="G151" s="389"/>
      <c r="H151" s="389"/>
      <c r="I151" s="387"/>
      <c r="J151" s="387"/>
      <c r="K151" s="387"/>
      <c r="L151" s="387"/>
      <c r="M151" s="387"/>
      <c r="N151" s="387"/>
      <c r="O151" s="387" t="s">
        <v>629</v>
      </c>
      <c r="P151" s="390" t="s">
        <v>191</v>
      </c>
      <c r="Q151" s="391" t="s">
        <v>31</v>
      </c>
      <c r="R151" s="392" t="s">
        <v>42</v>
      </c>
      <c r="S151" s="387"/>
    </row>
    <row r="152" spans="1:19" x14ac:dyDescent="0.15">
      <c r="A152" s="386"/>
      <c r="B152" s="387"/>
      <c r="C152" s="403"/>
      <c r="D152" s="402" t="s">
        <v>960</v>
      </c>
      <c r="E152" s="402"/>
      <c r="F152" s="403"/>
      <c r="G152" s="404"/>
      <c r="H152" s="404"/>
      <c r="I152" s="403">
        <v>1</v>
      </c>
      <c r="J152" s="404"/>
      <c r="K152" s="404"/>
      <c r="L152" s="403">
        <v>0</v>
      </c>
      <c r="M152" s="403"/>
      <c r="N152" s="403">
        <v>0</v>
      </c>
      <c r="O152" s="403" t="s">
        <v>629</v>
      </c>
      <c r="P152" s="405" t="s">
        <v>191</v>
      </c>
      <c r="Q152" s="406" t="s">
        <v>31</v>
      </c>
      <c r="R152" s="407" t="s">
        <v>42</v>
      </c>
      <c r="S152" s="403"/>
    </row>
    <row r="153" spans="1:19" ht="24" x14ac:dyDescent="0.15">
      <c r="A153" s="16"/>
      <c r="B153" s="17"/>
      <c r="C153" s="17" t="s">
        <v>34</v>
      </c>
      <c r="D153" s="18" t="s">
        <v>961</v>
      </c>
      <c r="E153" s="18"/>
      <c r="F153" s="17">
        <v>1</v>
      </c>
      <c r="G153" s="19"/>
      <c r="H153" s="19"/>
      <c r="I153" s="17"/>
      <c r="J153" s="17"/>
      <c r="K153" s="17"/>
      <c r="L153" s="17"/>
      <c r="M153" s="17"/>
      <c r="N153" s="17"/>
      <c r="O153" s="17" t="s">
        <v>778</v>
      </c>
      <c r="P153" s="20" t="s">
        <v>191</v>
      </c>
      <c r="Q153" s="21" t="s">
        <v>31</v>
      </c>
      <c r="R153" s="22" t="s">
        <v>42</v>
      </c>
      <c r="S153" s="17"/>
    </row>
    <row r="154" spans="1:19" ht="33" customHeight="1" x14ac:dyDescent="0.15">
      <c r="A154" s="16"/>
      <c r="B154" s="17"/>
      <c r="C154" s="17" t="s">
        <v>34</v>
      </c>
      <c r="D154" s="18" t="s">
        <v>949</v>
      </c>
      <c r="E154" s="18"/>
      <c r="F154" s="17">
        <v>2</v>
      </c>
      <c r="G154" s="19"/>
      <c r="H154" s="19"/>
      <c r="I154" s="17"/>
      <c r="J154" s="17"/>
      <c r="K154" s="17"/>
      <c r="L154" s="17"/>
      <c r="M154" s="17"/>
      <c r="N154" s="17"/>
      <c r="O154" s="18" t="s">
        <v>630</v>
      </c>
      <c r="P154" s="20" t="s">
        <v>191</v>
      </c>
      <c r="Q154" s="21" t="s">
        <v>31</v>
      </c>
      <c r="R154" s="22" t="s">
        <v>42</v>
      </c>
      <c r="S154" s="17"/>
    </row>
    <row r="155" spans="1:19" ht="24" x14ac:dyDescent="0.15">
      <c r="A155" s="16"/>
      <c r="B155" s="17"/>
      <c r="C155" s="17" t="s">
        <v>34</v>
      </c>
      <c r="D155" s="18" t="s">
        <v>255</v>
      </c>
      <c r="E155" s="18"/>
      <c r="F155" s="17">
        <v>1</v>
      </c>
      <c r="G155" s="19"/>
      <c r="H155" s="19"/>
      <c r="I155" s="17"/>
      <c r="J155" s="17"/>
      <c r="K155" s="17"/>
      <c r="L155" s="17"/>
      <c r="M155" s="17"/>
      <c r="N155" s="17"/>
      <c r="O155" s="17" t="s">
        <v>779</v>
      </c>
      <c r="P155" s="20" t="s">
        <v>191</v>
      </c>
      <c r="Q155" s="21" t="s">
        <v>31</v>
      </c>
      <c r="R155" s="22" t="s">
        <v>42</v>
      </c>
      <c r="S155" s="17"/>
    </row>
    <row r="156" spans="1:19" ht="30" customHeight="1" x14ac:dyDescent="0.15">
      <c r="A156" s="103"/>
      <c r="B156" s="104"/>
      <c r="C156" s="104" t="s">
        <v>34</v>
      </c>
      <c r="D156" s="105" t="s">
        <v>256</v>
      </c>
      <c r="E156" s="105"/>
      <c r="F156" s="104">
        <v>1</v>
      </c>
      <c r="G156" s="106"/>
      <c r="H156" s="106"/>
      <c r="I156" s="104"/>
      <c r="J156" s="104"/>
      <c r="K156" s="104"/>
      <c r="L156" s="104"/>
      <c r="M156" s="104"/>
      <c r="N156" s="104"/>
      <c r="O156" s="104" t="s">
        <v>780</v>
      </c>
      <c r="P156" s="107" t="s">
        <v>191</v>
      </c>
      <c r="Q156" s="104"/>
      <c r="R156" s="104"/>
      <c r="S156" s="104"/>
    </row>
    <row r="157" spans="1:19" s="98" customFormat="1" ht="32.25" customHeight="1" x14ac:dyDescent="0.15">
      <c r="A157" s="113">
        <v>39172</v>
      </c>
      <c r="B157" s="114"/>
      <c r="C157" s="114" t="s">
        <v>417</v>
      </c>
      <c r="D157" s="115" t="s">
        <v>256</v>
      </c>
      <c r="E157" s="115"/>
      <c r="F157" s="114"/>
      <c r="G157" s="116"/>
      <c r="H157" s="116"/>
      <c r="I157" s="114">
        <v>1</v>
      </c>
      <c r="J157" s="116"/>
      <c r="K157" s="116"/>
      <c r="L157" s="114">
        <v>0</v>
      </c>
      <c r="M157" s="114"/>
      <c r="N157" s="116">
        <v>0</v>
      </c>
      <c r="O157" s="114"/>
      <c r="P157" s="117" t="s">
        <v>190</v>
      </c>
      <c r="Q157" s="118"/>
      <c r="R157" s="119"/>
      <c r="S157" s="114"/>
    </row>
    <row r="158" spans="1:19" ht="33.75" customHeight="1" x14ac:dyDescent="0.15">
      <c r="A158" s="16"/>
      <c r="B158" s="17"/>
      <c r="C158" s="17" t="s">
        <v>34</v>
      </c>
      <c r="D158" s="18" t="s">
        <v>257</v>
      </c>
      <c r="E158" s="18"/>
      <c r="F158" s="17">
        <v>2</v>
      </c>
      <c r="G158" s="19"/>
      <c r="H158" s="19"/>
      <c r="I158" s="17"/>
      <c r="J158" s="17"/>
      <c r="K158" s="17"/>
      <c r="L158" s="17"/>
      <c r="M158" s="17"/>
      <c r="N158" s="17"/>
      <c r="O158" s="18" t="s">
        <v>631</v>
      </c>
      <c r="P158" s="20" t="s">
        <v>191</v>
      </c>
      <c r="Q158" s="21" t="s">
        <v>31</v>
      </c>
      <c r="R158" s="22" t="s">
        <v>42</v>
      </c>
      <c r="S158" s="17"/>
    </row>
    <row r="159" spans="1:19" ht="24" x14ac:dyDescent="0.15">
      <c r="A159" s="174"/>
      <c r="B159" s="175"/>
      <c r="C159" s="175" t="s">
        <v>34</v>
      </c>
      <c r="D159" s="176" t="s">
        <v>917</v>
      </c>
      <c r="E159" s="176"/>
      <c r="F159" s="175">
        <v>5</v>
      </c>
      <c r="G159" s="177"/>
      <c r="H159" s="177"/>
      <c r="I159" s="175"/>
      <c r="J159" s="175"/>
      <c r="K159" s="175"/>
      <c r="L159" s="175"/>
      <c r="M159" s="175"/>
      <c r="N159" s="175"/>
      <c r="O159" s="176" t="s">
        <v>632</v>
      </c>
      <c r="P159" s="327" t="s">
        <v>191</v>
      </c>
      <c r="Q159" s="179" t="s">
        <v>31</v>
      </c>
      <c r="R159" s="180" t="s">
        <v>42</v>
      </c>
      <c r="S159" s="175"/>
    </row>
    <row r="160" spans="1:19" ht="24.75" customHeight="1" x14ac:dyDescent="0.15">
      <c r="A160" s="182">
        <v>41825</v>
      </c>
      <c r="B160" s="181"/>
      <c r="C160" s="181" t="s">
        <v>417</v>
      </c>
      <c r="D160" s="183" t="s">
        <v>893</v>
      </c>
      <c r="E160" s="183"/>
      <c r="F160" s="181"/>
      <c r="G160" s="184"/>
      <c r="H160" s="184"/>
      <c r="I160" s="181">
        <v>1</v>
      </c>
      <c r="J160" s="181"/>
      <c r="K160" s="181"/>
      <c r="L160" s="181">
        <v>3</v>
      </c>
      <c r="M160" s="181"/>
      <c r="N160" s="181"/>
      <c r="O160" s="183" t="s">
        <v>894</v>
      </c>
      <c r="P160" s="329"/>
      <c r="Q160" s="179" t="s">
        <v>31</v>
      </c>
      <c r="R160" s="180" t="s">
        <v>42</v>
      </c>
      <c r="S160" s="181"/>
    </row>
    <row r="161" spans="1:19" ht="27" customHeight="1" x14ac:dyDescent="0.15">
      <c r="A161" s="16"/>
      <c r="B161" s="17"/>
      <c r="C161" s="17" t="s">
        <v>34</v>
      </c>
      <c r="D161" s="18" t="s">
        <v>258</v>
      </c>
      <c r="E161" s="18"/>
      <c r="F161" s="17">
        <v>5</v>
      </c>
      <c r="G161" s="19"/>
      <c r="H161" s="19"/>
      <c r="I161" s="17"/>
      <c r="J161" s="17"/>
      <c r="K161" s="17"/>
      <c r="L161" s="17"/>
      <c r="M161" s="17"/>
      <c r="N161" s="17"/>
      <c r="O161" s="18" t="s">
        <v>633</v>
      </c>
      <c r="P161" s="20" t="s">
        <v>191</v>
      </c>
      <c r="Q161" s="21" t="s">
        <v>31</v>
      </c>
      <c r="R161" s="22" t="s">
        <v>42</v>
      </c>
      <c r="S161" s="17"/>
    </row>
    <row r="162" spans="1:19" ht="27" customHeight="1" x14ac:dyDescent="0.15">
      <c r="A162" s="174"/>
      <c r="B162" s="175"/>
      <c r="C162" s="175" t="s">
        <v>34</v>
      </c>
      <c r="D162" s="176" t="s">
        <v>880</v>
      </c>
      <c r="E162" s="176"/>
      <c r="F162" s="175">
        <v>1</v>
      </c>
      <c r="G162" s="177"/>
      <c r="H162" s="177"/>
      <c r="I162" s="175"/>
      <c r="J162" s="175"/>
      <c r="K162" s="175"/>
      <c r="L162" s="175"/>
      <c r="M162" s="175"/>
      <c r="N162" s="175"/>
      <c r="O162" s="175" t="s">
        <v>634</v>
      </c>
      <c r="P162" s="327" t="s">
        <v>191</v>
      </c>
      <c r="Q162" s="179" t="s">
        <v>135</v>
      </c>
      <c r="R162" s="180" t="s">
        <v>176</v>
      </c>
      <c r="S162" s="350" t="s">
        <v>881</v>
      </c>
    </row>
    <row r="163" spans="1:19" ht="27" customHeight="1" x14ac:dyDescent="0.15">
      <c r="A163" s="182">
        <v>42940</v>
      </c>
      <c r="B163" s="181"/>
      <c r="C163" s="181" t="s">
        <v>417</v>
      </c>
      <c r="D163" s="183" t="s">
        <v>880</v>
      </c>
      <c r="E163" s="183"/>
      <c r="F163" s="181"/>
      <c r="G163" s="184"/>
      <c r="H163" s="184"/>
      <c r="I163" s="181">
        <v>1</v>
      </c>
      <c r="J163" s="181"/>
      <c r="K163" s="181"/>
      <c r="L163" s="181">
        <v>0</v>
      </c>
      <c r="M163" s="181"/>
      <c r="N163" s="181"/>
      <c r="O163" s="181" t="s">
        <v>634</v>
      </c>
      <c r="P163" s="329" t="s">
        <v>191</v>
      </c>
      <c r="Q163" s="186" t="s">
        <v>135</v>
      </c>
      <c r="R163" s="187" t="s">
        <v>176</v>
      </c>
      <c r="S163" s="351" t="s">
        <v>881</v>
      </c>
    </row>
    <row r="164" spans="1:19" ht="27" customHeight="1" x14ac:dyDescent="0.15">
      <c r="A164" s="174"/>
      <c r="B164" s="175"/>
      <c r="C164" s="175" t="s">
        <v>34</v>
      </c>
      <c r="D164" s="176" t="s">
        <v>882</v>
      </c>
      <c r="E164" s="176"/>
      <c r="F164" s="175">
        <v>1</v>
      </c>
      <c r="G164" s="177"/>
      <c r="H164" s="177"/>
      <c r="I164" s="175"/>
      <c r="J164" s="175"/>
      <c r="K164" s="175"/>
      <c r="L164" s="175"/>
      <c r="M164" s="175"/>
      <c r="N164" s="175"/>
      <c r="O164" s="175" t="s">
        <v>635</v>
      </c>
      <c r="P164" s="327" t="s">
        <v>191</v>
      </c>
      <c r="Q164" s="179" t="s">
        <v>135</v>
      </c>
      <c r="R164" s="180" t="s">
        <v>176</v>
      </c>
      <c r="S164" s="175"/>
    </row>
    <row r="165" spans="1:19" ht="27" customHeight="1" x14ac:dyDescent="0.15">
      <c r="A165" s="437">
        <v>42940</v>
      </c>
      <c r="B165" s="438"/>
      <c r="C165" s="438" t="s">
        <v>417</v>
      </c>
      <c r="D165" s="439" t="s">
        <v>882</v>
      </c>
      <c r="E165" s="439"/>
      <c r="F165" s="438"/>
      <c r="G165" s="440"/>
      <c r="H165" s="440"/>
      <c r="I165" s="438">
        <v>1</v>
      </c>
      <c r="J165" s="438"/>
      <c r="K165" s="438"/>
      <c r="L165" s="438">
        <v>0</v>
      </c>
      <c r="M165" s="438"/>
      <c r="N165" s="438"/>
      <c r="O165" s="438" t="s">
        <v>635</v>
      </c>
      <c r="P165" s="441" t="s">
        <v>191</v>
      </c>
      <c r="Q165" s="442" t="s">
        <v>135</v>
      </c>
      <c r="R165" s="443" t="s">
        <v>176</v>
      </c>
      <c r="S165" s="438"/>
    </row>
    <row r="166" spans="1:19" ht="27" customHeight="1" x14ac:dyDescent="0.15">
      <c r="A166" s="174"/>
      <c r="B166" s="175"/>
      <c r="C166" s="175" t="s">
        <v>34</v>
      </c>
      <c r="D166" s="176" t="s">
        <v>259</v>
      </c>
      <c r="E166" s="176"/>
      <c r="F166" s="175">
        <v>1</v>
      </c>
      <c r="G166" s="177"/>
      <c r="H166" s="177"/>
      <c r="I166" s="175"/>
      <c r="J166" s="175"/>
      <c r="K166" s="175"/>
      <c r="L166" s="175"/>
      <c r="M166" s="175"/>
      <c r="N166" s="175"/>
      <c r="O166" s="175" t="s">
        <v>636</v>
      </c>
      <c r="P166" s="327" t="s">
        <v>191</v>
      </c>
      <c r="Q166" s="179" t="s">
        <v>135</v>
      </c>
      <c r="R166" s="180" t="s">
        <v>176</v>
      </c>
      <c r="S166" s="175"/>
    </row>
    <row r="167" spans="1:19" ht="27" customHeight="1" x14ac:dyDescent="0.15">
      <c r="A167" s="393">
        <v>42940</v>
      </c>
      <c r="B167" s="394"/>
      <c r="C167" s="394" t="s">
        <v>417</v>
      </c>
      <c r="D167" s="395" t="s">
        <v>927</v>
      </c>
      <c r="E167" s="395"/>
      <c r="F167" s="394"/>
      <c r="G167" s="396"/>
      <c r="H167" s="396"/>
      <c r="I167" s="394">
        <v>1</v>
      </c>
      <c r="J167" s="394"/>
      <c r="K167" s="394"/>
      <c r="L167" s="394">
        <v>0</v>
      </c>
      <c r="M167" s="394"/>
      <c r="N167" s="394"/>
      <c r="O167" s="394" t="s">
        <v>636</v>
      </c>
      <c r="P167" s="397" t="s">
        <v>191</v>
      </c>
      <c r="Q167" s="398" t="s">
        <v>135</v>
      </c>
      <c r="R167" s="399" t="s">
        <v>176</v>
      </c>
      <c r="S167" s="394"/>
    </row>
    <row r="168" spans="1:19" ht="27" customHeight="1" x14ac:dyDescent="0.15">
      <c r="A168" s="427"/>
      <c r="B168" s="403"/>
      <c r="C168" s="403"/>
      <c r="D168" s="402" t="s">
        <v>927</v>
      </c>
      <c r="E168" s="402"/>
      <c r="F168" s="403"/>
      <c r="G168" s="404"/>
      <c r="H168" s="404"/>
      <c r="I168" s="403"/>
      <c r="J168" s="404"/>
      <c r="K168" s="404"/>
      <c r="L168" s="403">
        <v>0</v>
      </c>
      <c r="M168" s="403"/>
      <c r="N168" s="403">
        <v>0</v>
      </c>
      <c r="O168" s="403" t="s">
        <v>636</v>
      </c>
      <c r="P168" s="405" t="s">
        <v>191</v>
      </c>
      <c r="Q168" s="406" t="s">
        <v>135</v>
      </c>
      <c r="R168" s="407" t="s">
        <v>176</v>
      </c>
      <c r="S168" s="403"/>
    </row>
    <row r="169" spans="1:19" ht="27" customHeight="1" x14ac:dyDescent="0.15">
      <c r="A169" s="103"/>
      <c r="B169" s="104"/>
      <c r="C169" s="104" t="s">
        <v>34</v>
      </c>
      <c r="D169" s="105" t="s">
        <v>260</v>
      </c>
      <c r="E169" s="105"/>
      <c r="F169" s="104">
        <v>1</v>
      </c>
      <c r="G169" s="106"/>
      <c r="H169" s="106"/>
      <c r="I169" s="104"/>
      <c r="J169" s="104"/>
      <c r="K169" s="104"/>
      <c r="L169" s="104"/>
      <c r="M169" s="104"/>
      <c r="N169" s="104"/>
      <c r="O169" s="104" t="s">
        <v>781</v>
      </c>
      <c r="P169" s="107" t="s">
        <v>191</v>
      </c>
      <c r="Q169" s="108" t="s">
        <v>135</v>
      </c>
      <c r="R169" s="109" t="s">
        <v>176</v>
      </c>
      <c r="S169" s="104"/>
    </row>
    <row r="170" spans="1:19" s="98" customFormat="1" ht="29.45" customHeight="1" x14ac:dyDescent="0.15">
      <c r="A170" s="393">
        <v>40268</v>
      </c>
      <c r="B170" s="394"/>
      <c r="C170" s="394" t="s">
        <v>417</v>
      </c>
      <c r="D170" s="395" t="s">
        <v>922</v>
      </c>
      <c r="E170" s="395"/>
      <c r="F170" s="430"/>
      <c r="G170" s="431"/>
      <c r="H170" s="431"/>
      <c r="I170" s="394">
        <v>1</v>
      </c>
      <c r="J170" s="396"/>
      <c r="K170" s="396"/>
      <c r="L170" s="394">
        <v>0</v>
      </c>
      <c r="M170" s="394"/>
      <c r="N170" s="396">
        <v>0</v>
      </c>
      <c r="O170" s="394"/>
      <c r="P170" s="397" t="s">
        <v>190</v>
      </c>
      <c r="Q170" s="398"/>
      <c r="R170" s="399"/>
      <c r="S170" s="394"/>
    </row>
    <row r="171" spans="1:19" s="188" customFormat="1" ht="27.75" customHeight="1" x14ac:dyDescent="0.15">
      <c r="A171" s="427"/>
      <c r="B171" s="403"/>
      <c r="C171" s="403" t="s">
        <v>417</v>
      </c>
      <c r="D171" s="402" t="s">
        <v>922</v>
      </c>
      <c r="E171" s="428"/>
      <c r="F171" s="403"/>
      <c r="G171" s="403"/>
      <c r="H171" s="403"/>
      <c r="I171" s="429"/>
      <c r="J171" s="404"/>
      <c r="K171" s="404"/>
      <c r="L171" s="403">
        <v>0</v>
      </c>
      <c r="M171" s="403"/>
      <c r="N171" s="404">
        <v>0</v>
      </c>
      <c r="O171" s="403"/>
      <c r="P171" s="405" t="s">
        <v>190</v>
      </c>
      <c r="Q171" s="406"/>
      <c r="R171" s="407"/>
      <c r="S171" s="403"/>
    </row>
    <row r="172" spans="1:19" ht="27" customHeight="1" x14ac:dyDescent="0.15">
      <c r="A172" s="174"/>
      <c r="B172" s="175"/>
      <c r="C172" s="175" t="s">
        <v>34</v>
      </c>
      <c r="D172" s="176" t="s">
        <v>261</v>
      </c>
      <c r="E172" s="176"/>
      <c r="F172" s="434">
        <v>1</v>
      </c>
      <c r="G172" s="435"/>
      <c r="H172" s="435"/>
      <c r="I172" s="175"/>
      <c r="J172" s="175"/>
      <c r="K172" s="175"/>
      <c r="L172" s="175"/>
      <c r="M172" s="175"/>
      <c r="N172" s="175"/>
      <c r="O172" s="175" t="s">
        <v>637</v>
      </c>
      <c r="P172" s="327" t="s">
        <v>191</v>
      </c>
      <c r="Q172" s="179" t="s">
        <v>135</v>
      </c>
      <c r="R172" s="180" t="s">
        <v>32</v>
      </c>
      <c r="S172" s="175"/>
    </row>
    <row r="173" spans="1:19" s="188" customFormat="1" ht="27" customHeight="1" x14ac:dyDescent="0.15">
      <c r="A173" s="393">
        <v>41825</v>
      </c>
      <c r="B173" s="394"/>
      <c r="C173" s="394" t="s">
        <v>417</v>
      </c>
      <c r="D173" s="395" t="s">
        <v>261</v>
      </c>
      <c r="E173" s="395"/>
      <c r="F173" s="394"/>
      <c r="G173" s="396"/>
      <c r="H173" s="396"/>
      <c r="I173" s="394"/>
      <c r="J173" s="394"/>
      <c r="K173" s="394"/>
      <c r="L173" s="394">
        <v>0</v>
      </c>
      <c r="M173" s="394"/>
      <c r="N173" s="394">
        <v>0</v>
      </c>
      <c r="O173" s="394" t="s">
        <v>637</v>
      </c>
      <c r="P173" s="397" t="s">
        <v>191</v>
      </c>
      <c r="Q173" s="398" t="s">
        <v>135</v>
      </c>
      <c r="R173" s="399" t="s">
        <v>32</v>
      </c>
      <c r="S173" s="394"/>
    </row>
    <row r="174" spans="1:19" ht="27" customHeight="1" x14ac:dyDescent="0.15">
      <c r="A174" s="386"/>
      <c r="B174" s="387"/>
      <c r="C174" s="387" t="s">
        <v>34</v>
      </c>
      <c r="D174" s="388" t="s">
        <v>262</v>
      </c>
      <c r="E174" s="388"/>
      <c r="F174" s="387">
        <v>4</v>
      </c>
      <c r="G174" s="389"/>
      <c r="H174" s="389"/>
      <c r="I174" s="387">
        <v>7</v>
      </c>
      <c r="J174" s="387"/>
      <c r="K174" s="387"/>
      <c r="L174" s="387">
        <v>0</v>
      </c>
      <c r="M174" s="387"/>
      <c r="N174" s="387"/>
      <c r="O174" s="388" t="s">
        <v>638</v>
      </c>
      <c r="P174" s="390" t="s">
        <v>191</v>
      </c>
      <c r="Q174" s="391" t="s">
        <v>31</v>
      </c>
      <c r="R174" s="392" t="s">
        <v>42</v>
      </c>
      <c r="S174" s="387"/>
    </row>
    <row r="175" spans="1:19" ht="42" customHeight="1" x14ac:dyDescent="0.15">
      <c r="A175" s="352" t="s">
        <v>263</v>
      </c>
      <c r="B175" s="175"/>
      <c r="C175" s="175" t="s">
        <v>34</v>
      </c>
      <c r="D175" s="353" t="s">
        <v>264</v>
      </c>
      <c r="E175" s="353"/>
      <c r="F175" s="175">
        <v>1</v>
      </c>
      <c r="G175" s="175">
        <v>17100</v>
      </c>
      <c r="H175" s="175">
        <v>17100</v>
      </c>
      <c r="I175" s="175"/>
      <c r="J175" s="175"/>
      <c r="K175" s="175"/>
      <c r="L175" s="175">
        <v>1</v>
      </c>
      <c r="M175" s="175">
        <v>17100</v>
      </c>
      <c r="N175" s="175">
        <v>17100</v>
      </c>
      <c r="O175" s="175" t="s">
        <v>639</v>
      </c>
      <c r="P175" s="327" t="s">
        <v>191</v>
      </c>
      <c r="Q175" s="179" t="s">
        <v>135</v>
      </c>
      <c r="R175" s="180" t="s">
        <v>176</v>
      </c>
      <c r="S175" s="175"/>
    </row>
    <row r="176" spans="1:19" ht="27" customHeight="1" x14ac:dyDescent="0.15">
      <c r="A176" s="182">
        <v>42940</v>
      </c>
      <c r="B176" s="181"/>
      <c r="C176" s="181" t="s">
        <v>417</v>
      </c>
      <c r="D176" s="354" t="s">
        <v>264</v>
      </c>
      <c r="E176" s="354"/>
      <c r="F176" s="181"/>
      <c r="G176" s="181"/>
      <c r="H176" s="181"/>
      <c r="I176" s="181">
        <v>1</v>
      </c>
      <c r="J176" s="181">
        <v>17100</v>
      </c>
      <c r="K176" s="181">
        <v>17100</v>
      </c>
      <c r="L176" s="181">
        <v>0</v>
      </c>
      <c r="M176" s="181"/>
      <c r="N176" s="181">
        <v>0</v>
      </c>
      <c r="O176" s="181" t="s">
        <v>639</v>
      </c>
      <c r="P176" s="329" t="s">
        <v>191</v>
      </c>
      <c r="Q176" s="186" t="s">
        <v>135</v>
      </c>
      <c r="R176" s="187" t="s">
        <v>176</v>
      </c>
      <c r="S176" s="181"/>
    </row>
    <row r="177" spans="1:19" ht="36" x14ac:dyDescent="0.15">
      <c r="A177" s="103">
        <v>34472</v>
      </c>
      <c r="B177" s="104"/>
      <c r="C177" s="104" t="s">
        <v>38</v>
      </c>
      <c r="D177" s="105" t="s">
        <v>322</v>
      </c>
      <c r="E177" s="105"/>
      <c r="F177" s="104">
        <v>1</v>
      </c>
      <c r="G177" s="106">
        <v>63000</v>
      </c>
      <c r="H177" s="106">
        <f>F177*G177</f>
        <v>63000</v>
      </c>
      <c r="I177" s="104"/>
      <c r="J177" s="104"/>
      <c r="K177" s="104"/>
      <c r="L177" s="104">
        <f>F177-I177</f>
        <v>1</v>
      </c>
      <c r="M177" s="104"/>
      <c r="N177" s="106">
        <f>H177-K177</f>
        <v>63000</v>
      </c>
      <c r="O177" s="104" t="s">
        <v>782</v>
      </c>
      <c r="P177" s="107" t="s">
        <v>323</v>
      </c>
      <c r="Q177" s="108" t="s">
        <v>31</v>
      </c>
      <c r="R177" s="109" t="s">
        <v>42</v>
      </c>
      <c r="S177" s="104"/>
    </row>
    <row r="178" spans="1:19" s="98" customFormat="1" ht="48.6" customHeight="1" x14ac:dyDescent="0.15">
      <c r="A178" s="113" t="s">
        <v>848</v>
      </c>
      <c r="B178" s="114"/>
      <c r="C178" s="114" t="s">
        <v>417</v>
      </c>
      <c r="D178" s="115" t="s">
        <v>322</v>
      </c>
      <c r="E178" s="115"/>
      <c r="F178" s="114"/>
      <c r="G178" s="116"/>
      <c r="H178" s="116"/>
      <c r="I178" s="114">
        <v>1</v>
      </c>
      <c r="J178" s="116">
        <v>63000</v>
      </c>
      <c r="K178" s="116">
        <f>I178*J178</f>
        <v>63000</v>
      </c>
      <c r="L178" s="114">
        <v>0</v>
      </c>
      <c r="M178" s="114"/>
      <c r="N178" s="116">
        <v>0</v>
      </c>
      <c r="O178" s="114"/>
      <c r="P178" s="117" t="s">
        <v>399</v>
      </c>
      <c r="Q178" s="118"/>
      <c r="R178" s="119"/>
      <c r="S178" s="114"/>
    </row>
    <row r="179" spans="1:19" ht="43.9" customHeight="1" x14ac:dyDescent="0.15">
      <c r="A179" s="103">
        <v>34472</v>
      </c>
      <c r="B179" s="104"/>
      <c r="C179" s="104" t="s">
        <v>38</v>
      </c>
      <c r="D179" s="105" t="s">
        <v>324</v>
      </c>
      <c r="E179" s="105"/>
      <c r="F179" s="104">
        <v>4</v>
      </c>
      <c r="G179" s="106">
        <v>64300</v>
      </c>
      <c r="H179" s="106">
        <f>F179*G179</f>
        <v>257200</v>
      </c>
      <c r="I179" s="104"/>
      <c r="J179" s="104"/>
      <c r="K179" s="104"/>
      <c r="L179" s="104">
        <f>F179-I179</f>
        <v>4</v>
      </c>
      <c r="M179" s="104">
        <v>64300</v>
      </c>
      <c r="N179" s="106">
        <f>H179-K179</f>
        <v>257200</v>
      </c>
      <c r="O179" s="105" t="s">
        <v>640</v>
      </c>
      <c r="P179" s="107" t="s">
        <v>323</v>
      </c>
      <c r="Q179" s="108" t="s">
        <v>31</v>
      </c>
      <c r="R179" s="109" t="s">
        <v>42</v>
      </c>
      <c r="S179" s="104"/>
    </row>
    <row r="180" spans="1:19" s="98" customFormat="1" ht="29.45" customHeight="1" x14ac:dyDescent="0.15">
      <c r="A180" s="113">
        <v>38077</v>
      </c>
      <c r="B180" s="114"/>
      <c r="C180" s="114" t="s">
        <v>417</v>
      </c>
      <c r="D180" s="115" t="s">
        <v>324</v>
      </c>
      <c r="E180" s="115"/>
      <c r="F180" s="114"/>
      <c r="G180" s="116"/>
      <c r="H180" s="116"/>
      <c r="I180" s="114">
        <v>4</v>
      </c>
      <c r="J180" s="116">
        <v>64300</v>
      </c>
      <c r="K180" s="116">
        <f>I180*J180</f>
        <v>257200</v>
      </c>
      <c r="L180" s="114">
        <v>0</v>
      </c>
      <c r="M180" s="114"/>
      <c r="N180" s="116">
        <v>0</v>
      </c>
      <c r="O180" s="114"/>
      <c r="P180" s="117" t="s">
        <v>399</v>
      </c>
      <c r="Q180" s="118"/>
      <c r="R180" s="119"/>
      <c r="S180" s="114"/>
    </row>
    <row r="181" spans="1:19" ht="24" x14ac:dyDescent="0.15">
      <c r="A181" s="103">
        <v>34472</v>
      </c>
      <c r="B181" s="104"/>
      <c r="C181" s="104" t="s">
        <v>38</v>
      </c>
      <c r="D181" s="105" t="s">
        <v>325</v>
      </c>
      <c r="E181" s="105"/>
      <c r="F181" s="104">
        <v>1</v>
      </c>
      <c r="G181" s="106">
        <v>35200</v>
      </c>
      <c r="H181" s="106">
        <f>F181*G181</f>
        <v>35200</v>
      </c>
      <c r="I181" s="104"/>
      <c r="J181" s="104"/>
      <c r="K181" s="104"/>
      <c r="L181" s="104">
        <f>F181-I181</f>
        <v>1</v>
      </c>
      <c r="M181" s="104"/>
      <c r="N181" s="106">
        <f>H181-K181</f>
        <v>35200</v>
      </c>
      <c r="O181" s="104" t="s">
        <v>641</v>
      </c>
      <c r="P181" s="107" t="s">
        <v>323</v>
      </c>
      <c r="Q181" s="108" t="s">
        <v>31</v>
      </c>
      <c r="R181" s="109" t="s">
        <v>42</v>
      </c>
      <c r="S181" s="104"/>
    </row>
    <row r="182" spans="1:19" s="98" customFormat="1" ht="29.45" customHeight="1" x14ac:dyDescent="0.15">
      <c r="A182" s="393">
        <v>38077</v>
      </c>
      <c r="B182" s="394"/>
      <c r="C182" s="394" t="s">
        <v>417</v>
      </c>
      <c r="D182" s="395" t="s">
        <v>325</v>
      </c>
      <c r="E182" s="395"/>
      <c r="F182" s="394"/>
      <c r="G182" s="396"/>
      <c r="H182" s="396"/>
      <c r="I182" s="394">
        <v>1</v>
      </c>
      <c r="J182" s="396">
        <v>35200</v>
      </c>
      <c r="K182" s="396">
        <f>I182*J182</f>
        <v>35200</v>
      </c>
      <c r="L182" s="394">
        <v>0</v>
      </c>
      <c r="M182" s="394"/>
      <c r="N182" s="396">
        <v>0</v>
      </c>
      <c r="O182" s="394"/>
      <c r="P182" s="397" t="s">
        <v>399</v>
      </c>
      <c r="Q182" s="398"/>
      <c r="R182" s="399"/>
      <c r="S182" s="394"/>
    </row>
    <row r="183" spans="1:19" s="188" customFormat="1" ht="29.45" customHeight="1" x14ac:dyDescent="0.15">
      <c r="A183" s="427">
        <v>38077</v>
      </c>
      <c r="B183" s="403"/>
      <c r="C183" s="403" t="s">
        <v>417</v>
      </c>
      <c r="D183" s="402" t="s">
        <v>325</v>
      </c>
      <c r="E183" s="402"/>
      <c r="F183" s="403"/>
      <c r="G183" s="404"/>
      <c r="H183" s="404"/>
      <c r="I183" s="403">
        <v>2</v>
      </c>
      <c r="J183" s="404">
        <v>35200</v>
      </c>
      <c r="K183" s="404">
        <f>I183*J183</f>
        <v>70400</v>
      </c>
      <c r="L183" s="403">
        <v>0</v>
      </c>
      <c r="M183" s="403"/>
      <c r="N183" s="404">
        <v>0</v>
      </c>
      <c r="O183" s="403"/>
      <c r="P183" s="405" t="s">
        <v>399</v>
      </c>
      <c r="Q183" s="406"/>
      <c r="R183" s="407"/>
      <c r="S183" s="403"/>
    </row>
    <row r="184" spans="1:19" ht="24" x14ac:dyDescent="0.15">
      <c r="A184" s="103">
        <v>38807</v>
      </c>
      <c r="B184" s="104"/>
      <c r="C184" s="104" t="s">
        <v>34</v>
      </c>
      <c r="D184" s="105" t="s">
        <v>326</v>
      </c>
      <c r="E184" s="105"/>
      <c r="F184" s="104">
        <v>1</v>
      </c>
      <c r="G184" s="106">
        <v>26040</v>
      </c>
      <c r="H184" s="106">
        <f>F184*G184</f>
        <v>26040</v>
      </c>
      <c r="I184" s="104"/>
      <c r="J184" s="104"/>
      <c r="K184" s="104"/>
      <c r="L184" s="104">
        <f>F184-I184</f>
        <v>1</v>
      </c>
      <c r="M184" s="104"/>
      <c r="N184" s="106">
        <f>H184-K184</f>
        <v>26040</v>
      </c>
      <c r="O184" s="104" t="s">
        <v>642</v>
      </c>
      <c r="P184" s="107" t="s">
        <v>327</v>
      </c>
      <c r="Q184" s="108" t="s">
        <v>31</v>
      </c>
      <c r="R184" s="109" t="s">
        <v>42</v>
      </c>
      <c r="S184" s="104"/>
    </row>
    <row r="185" spans="1:19" s="97" customFormat="1" ht="29.45" customHeight="1" x14ac:dyDescent="0.15">
      <c r="A185" s="113">
        <v>40268</v>
      </c>
      <c r="B185" s="114"/>
      <c r="C185" s="114" t="s">
        <v>417</v>
      </c>
      <c r="D185" s="115" t="s">
        <v>326</v>
      </c>
      <c r="E185" s="115"/>
      <c r="F185" s="114"/>
      <c r="G185" s="116"/>
      <c r="H185" s="116"/>
      <c r="I185" s="114">
        <v>1</v>
      </c>
      <c r="J185" s="116">
        <v>26040</v>
      </c>
      <c r="K185" s="116">
        <f>I185*J185</f>
        <v>26040</v>
      </c>
      <c r="L185" s="114">
        <v>0</v>
      </c>
      <c r="M185" s="114"/>
      <c r="N185" s="116">
        <v>0</v>
      </c>
      <c r="O185" s="114"/>
      <c r="P185" s="117" t="s">
        <v>190</v>
      </c>
      <c r="Q185" s="118"/>
      <c r="R185" s="119"/>
      <c r="S185" s="114"/>
    </row>
    <row r="186" spans="1:19" ht="24" x14ac:dyDescent="0.15">
      <c r="A186" s="386">
        <v>38807</v>
      </c>
      <c r="B186" s="387"/>
      <c r="C186" s="387" t="s">
        <v>34</v>
      </c>
      <c r="D186" s="388" t="s">
        <v>328</v>
      </c>
      <c r="E186" s="388"/>
      <c r="F186" s="387">
        <v>1</v>
      </c>
      <c r="G186" s="389">
        <v>60800</v>
      </c>
      <c r="H186" s="389">
        <v>60800</v>
      </c>
      <c r="I186" s="387"/>
      <c r="J186" s="387"/>
      <c r="K186" s="387"/>
      <c r="L186" s="387">
        <v>1</v>
      </c>
      <c r="M186" s="387"/>
      <c r="N186" s="389">
        <v>60800</v>
      </c>
      <c r="O186" s="387" t="s">
        <v>643</v>
      </c>
      <c r="P186" s="469" t="s">
        <v>327</v>
      </c>
      <c r="Q186" s="391" t="s">
        <v>31</v>
      </c>
      <c r="R186" s="392" t="s">
        <v>269</v>
      </c>
      <c r="S186" s="387"/>
    </row>
    <row r="187" spans="1:19" ht="24" x14ac:dyDescent="0.15">
      <c r="A187" s="427"/>
      <c r="B187" s="403"/>
      <c r="C187" s="403"/>
      <c r="D187" s="402" t="s">
        <v>328</v>
      </c>
      <c r="E187" s="402"/>
      <c r="F187" s="403"/>
      <c r="G187" s="404">
        <v>60800</v>
      </c>
      <c r="H187" s="404">
        <v>60800</v>
      </c>
      <c r="I187" s="403">
        <v>3</v>
      </c>
      <c r="J187" s="403"/>
      <c r="K187" s="403"/>
      <c r="L187" s="403">
        <v>0</v>
      </c>
      <c r="M187" s="403"/>
      <c r="N187" s="404">
        <v>60800</v>
      </c>
      <c r="O187" s="403" t="s">
        <v>643</v>
      </c>
      <c r="P187" s="428" t="s">
        <v>327</v>
      </c>
      <c r="Q187" s="406" t="s">
        <v>31</v>
      </c>
      <c r="R187" s="407" t="s">
        <v>269</v>
      </c>
      <c r="S187" s="403"/>
    </row>
    <row r="188" spans="1:19" s="98" customFormat="1" ht="29.45" customHeight="1" x14ac:dyDescent="0.15">
      <c r="A188" s="113" t="s">
        <v>848</v>
      </c>
      <c r="B188" s="114"/>
      <c r="C188" s="114" t="s">
        <v>417</v>
      </c>
      <c r="D188" s="115" t="s">
        <v>328</v>
      </c>
      <c r="E188" s="115"/>
      <c r="F188" s="114"/>
      <c r="G188" s="116"/>
      <c r="H188" s="116"/>
      <c r="I188" s="114">
        <v>1</v>
      </c>
      <c r="J188" s="116">
        <v>60800</v>
      </c>
      <c r="K188" s="116">
        <v>60800</v>
      </c>
      <c r="L188" s="114">
        <v>0</v>
      </c>
      <c r="M188" s="114"/>
      <c r="N188" s="116">
        <v>0</v>
      </c>
      <c r="O188" s="114"/>
      <c r="P188" s="117" t="s">
        <v>400</v>
      </c>
      <c r="Q188" s="118"/>
      <c r="R188" s="119"/>
      <c r="S188" s="114"/>
    </row>
    <row r="189" spans="1:19" ht="24" x14ac:dyDescent="0.15">
      <c r="A189" s="103">
        <v>38807</v>
      </c>
      <c r="B189" s="104"/>
      <c r="C189" s="104" t="s">
        <v>34</v>
      </c>
      <c r="D189" s="105" t="s">
        <v>329</v>
      </c>
      <c r="E189" s="105"/>
      <c r="F189" s="104">
        <v>1</v>
      </c>
      <c r="G189" s="106">
        <v>57100</v>
      </c>
      <c r="H189" s="106">
        <v>57100</v>
      </c>
      <c r="I189" s="104"/>
      <c r="J189" s="104"/>
      <c r="K189" s="104"/>
      <c r="L189" s="104">
        <v>1</v>
      </c>
      <c r="M189" s="104"/>
      <c r="N189" s="106">
        <v>57100</v>
      </c>
      <c r="O189" s="104" t="s">
        <v>644</v>
      </c>
      <c r="P189" s="124" t="s">
        <v>327</v>
      </c>
      <c r="Q189" s="108" t="s">
        <v>31</v>
      </c>
      <c r="R189" s="109" t="s">
        <v>269</v>
      </c>
      <c r="S189" s="104"/>
    </row>
    <row r="190" spans="1:19" s="98" customFormat="1" ht="37.15" customHeight="1" x14ac:dyDescent="0.15">
      <c r="A190" s="393" t="s">
        <v>848</v>
      </c>
      <c r="B190" s="394"/>
      <c r="C190" s="394" t="s">
        <v>417</v>
      </c>
      <c r="D190" s="395" t="s">
        <v>329</v>
      </c>
      <c r="E190" s="395"/>
      <c r="F190" s="394"/>
      <c r="G190" s="396"/>
      <c r="H190" s="396"/>
      <c r="I190" s="394">
        <v>1</v>
      </c>
      <c r="J190" s="396">
        <v>57100</v>
      </c>
      <c r="K190" s="396">
        <v>57100</v>
      </c>
      <c r="L190" s="394">
        <v>0</v>
      </c>
      <c r="M190" s="394"/>
      <c r="N190" s="396">
        <v>0</v>
      </c>
      <c r="O190" s="394"/>
      <c r="P190" s="397" t="s">
        <v>400</v>
      </c>
      <c r="Q190" s="398"/>
      <c r="R190" s="399"/>
      <c r="S190" s="394"/>
    </row>
    <row r="191" spans="1:19" s="188" customFormat="1" ht="37.15" customHeight="1" x14ac:dyDescent="0.15">
      <c r="A191" s="393"/>
      <c r="B191" s="403"/>
      <c r="C191" s="403"/>
      <c r="D191" s="402" t="s">
        <v>329</v>
      </c>
      <c r="E191" s="402"/>
      <c r="F191" s="403"/>
      <c r="G191" s="404"/>
      <c r="H191" s="404"/>
      <c r="I191" s="403">
        <v>1</v>
      </c>
      <c r="J191" s="404">
        <v>57100</v>
      </c>
      <c r="K191" s="404">
        <v>57100</v>
      </c>
      <c r="L191" s="403">
        <v>0</v>
      </c>
      <c r="M191" s="403"/>
      <c r="N191" s="404">
        <v>0</v>
      </c>
      <c r="O191" s="403"/>
      <c r="P191" s="405" t="s">
        <v>400</v>
      </c>
      <c r="Q191" s="406"/>
      <c r="R191" s="407"/>
      <c r="S191" s="403"/>
    </row>
    <row r="192" spans="1:19" ht="24" x14ac:dyDescent="0.15">
      <c r="A192" s="386">
        <v>34472</v>
      </c>
      <c r="B192" s="387"/>
      <c r="C192" s="387" t="s">
        <v>38</v>
      </c>
      <c r="D192" s="388" t="s">
        <v>48</v>
      </c>
      <c r="E192" s="388"/>
      <c r="F192" s="387">
        <v>1</v>
      </c>
      <c r="G192" s="389">
        <v>29000</v>
      </c>
      <c r="H192" s="389">
        <f>F192*G192</f>
        <v>29000</v>
      </c>
      <c r="I192" s="387"/>
      <c r="J192" s="387"/>
      <c r="K192" s="387"/>
      <c r="L192" s="387">
        <f>F192-I192</f>
        <v>1</v>
      </c>
      <c r="M192" s="387"/>
      <c r="N192" s="389">
        <f t="shared" ref="N192:N202" si="0">H192-K192</f>
        <v>29000</v>
      </c>
      <c r="O192" s="387" t="s">
        <v>645</v>
      </c>
      <c r="P192" s="390" t="s">
        <v>345</v>
      </c>
      <c r="Q192" s="391" t="s">
        <v>31</v>
      </c>
      <c r="R192" s="392" t="s">
        <v>42</v>
      </c>
      <c r="S192" s="387"/>
    </row>
    <row r="193" spans="1:19" ht="24" x14ac:dyDescent="0.15">
      <c r="A193" s="427"/>
      <c r="B193" s="403"/>
      <c r="C193" s="403"/>
      <c r="D193" s="402" t="s">
        <v>48</v>
      </c>
      <c r="E193" s="402"/>
      <c r="F193" s="403"/>
      <c r="G193" s="404">
        <v>29000</v>
      </c>
      <c r="H193" s="404">
        <f>F193*G193</f>
        <v>0</v>
      </c>
      <c r="I193" s="403">
        <v>1</v>
      </c>
      <c r="J193" s="403"/>
      <c r="K193" s="403"/>
      <c r="L193" s="403">
        <v>0</v>
      </c>
      <c r="M193" s="403"/>
      <c r="N193" s="404">
        <f t="shared" ref="N193" si="1">H193-K193</f>
        <v>0</v>
      </c>
      <c r="O193" s="403" t="s">
        <v>645</v>
      </c>
      <c r="P193" s="405" t="s">
        <v>345</v>
      </c>
      <c r="Q193" s="406" t="s">
        <v>31</v>
      </c>
      <c r="R193" s="407" t="s">
        <v>42</v>
      </c>
      <c r="S193" s="403"/>
    </row>
    <row r="194" spans="1:19" s="98" customFormat="1" ht="29.45" customHeight="1" x14ac:dyDescent="0.15">
      <c r="A194" s="113">
        <v>38077</v>
      </c>
      <c r="B194" s="114"/>
      <c r="C194" s="114" t="s">
        <v>417</v>
      </c>
      <c r="D194" s="115" t="s">
        <v>48</v>
      </c>
      <c r="E194" s="115"/>
      <c r="F194" s="114"/>
      <c r="G194" s="116"/>
      <c r="H194" s="116"/>
      <c r="I194" s="114">
        <v>1</v>
      </c>
      <c r="J194" s="116">
        <v>29000</v>
      </c>
      <c r="K194" s="116">
        <f>I194*J194</f>
        <v>29000</v>
      </c>
      <c r="L194" s="114">
        <v>0</v>
      </c>
      <c r="M194" s="114"/>
      <c r="N194" s="116">
        <v>0</v>
      </c>
      <c r="O194" s="114"/>
      <c r="P194" s="117" t="s">
        <v>344</v>
      </c>
      <c r="Q194" s="118"/>
      <c r="R194" s="119"/>
      <c r="S194" s="114"/>
    </row>
    <row r="195" spans="1:19" ht="33" customHeight="1" x14ac:dyDescent="0.15">
      <c r="A195" s="386">
        <v>38055</v>
      </c>
      <c r="B195" s="387"/>
      <c r="C195" s="387" t="s">
        <v>34</v>
      </c>
      <c r="D195" s="388" t="s">
        <v>346</v>
      </c>
      <c r="E195" s="388"/>
      <c r="F195" s="387">
        <v>2</v>
      </c>
      <c r="G195" s="389">
        <v>65835</v>
      </c>
      <c r="H195" s="389">
        <v>131670</v>
      </c>
      <c r="I195" s="387"/>
      <c r="J195" s="387"/>
      <c r="K195" s="387"/>
      <c r="L195" s="387">
        <f>F195-I195</f>
        <v>2</v>
      </c>
      <c r="M195" s="387"/>
      <c r="N195" s="389">
        <f t="shared" si="0"/>
        <v>131670</v>
      </c>
      <c r="O195" s="474" t="s">
        <v>845</v>
      </c>
      <c r="P195" s="390" t="s">
        <v>345</v>
      </c>
      <c r="Q195" s="391" t="s">
        <v>31</v>
      </c>
      <c r="R195" s="392" t="s">
        <v>269</v>
      </c>
      <c r="S195" s="387"/>
    </row>
    <row r="196" spans="1:19" ht="33" customHeight="1" x14ac:dyDescent="0.15">
      <c r="A196" s="386"/>
      <c r="B196" s="403"/>
      <c r="C196" s="403"/>
      <c r="D196" s="402" t="s">
        <v>346</v>
      </c>
      <c r="E196" s="402"/>
      <c r="F196" s="403"/>
      <c r="G196" s="404">
        <v>65835</v>
      </c>
      <c r="H196" s="404">
        <v>131670</v>
      </c>
      <c r="I196" s="403">
        <v>1</v>
      </c>
      <c r="J196" s="403"/>
      <c r="K196" s="403"/>
      <c r="L196" s="403">
        <v>0</v>
      </c>
      <c r="M196" s="403"/>
      <c r="N196" s="404">
        <f t="shared" ref="N196" si="2">H196-K196</f>
        <v>131670</v>
      </c>
      <c r="O196" s="476" t="s">
        <v>845</v>
      </c>
      <c r="P196" s="405" t="s">
        <v>345</v>
      </c>
      <c r="Q196" s="406" t="s">
        <v>31</v>
      </c>
      <c r="R196" s="407" t="s">
        <v>269</v>
      </c>
      <c r="S196" s="403"/>
    </row>
    <row r="197" spans="1:19" ht="36" x14ac:dyDescent="0.15">
      <c r="A197" s="16">
        <v>37456</v>
      </c>
      <c r="B197" s="17"/>
      <c r="C197" s="17" t="s">
        <v>34</v>
      </c>
      <c r="D197" s="18" t="s">
        <v>347</v>
      </c>
      <c r="E197" s="18"/>
      <c r="F197" s="17">
        <v>1</v>
      </c>
      <c r="G197" s="19">
        <v>18000</v>
      </c>
      <c r="H197" s="19">
        <f>F197*G197</f>
        <v>18000</v>
      </c>
      <c r="I197" s="17"/>
      <c r="J197" s="17"/>
      <c r="K197" s="17"/>
      <c r="L197" s="17">
        <f>F197-I197</f>
        <v>1</v>
      </c>
      <c r="M197" s="17"/>
      <c r="N197" s="19">
        <f t="shared" si="0"/>
        <v>18000</v>
      </c>
      <c r="O197" s="18" t="s">
        <v>347</v>
      </c>
      <c r="P197" s="20" t="s">
        <v>345</v>
      </c>
      <c r="Q197" s="21" t="s">
        <v>31</v>
      </c>
      <c r="R197" s="22" t="s">
        <v>72</v>
      </c>
      <c r="S197" s="17"/>
    </row>
    <row r="198" spans="1:19" ht="24" x14ac:dyDescent="0.15">
      <c r="A198" s="103">
        <v>37806</v>
      </c>
      <c r="B198" s="104"/>
      <c r="C198" s="104" t="s">
        <v>34</v>
      </c>
      <c r="D198" s="105" t="s">
        <v>348</v>
      </c>
      <c r="E198" s="105"/>
      <c r="F198" s="104">
        <v>1</v>
      </c>
      <c r="G198" s="106">
        <v>69300</v>
      </c>
      <c r="H198" s="106">
        <f>F198*G198</f>
        <v>69300</v>
      </c>
      <c r="I198" s="104">
        <v>1</v>
      </c>
      <c r="J198" s="104"/>
      <c r="K198" s="104"/>
      <c r="L198" s="104">
        <v>1</v>
      </c>
      <c r="M198" s="104"/>
      <c r="N198" s="106">
        <f t="shared" si="0"/>
        <v>69300</v>
      </c>
      <c r="O198" s="104" t="s">
        <v>646</v>
      </c>
      <c r="P198" s="107" t="s">
        <v>345</v>
      </c>
      <c r="Q198" s="108" t="s">
        <v>31</v>
      </c>
      <c r="R198" s="109" t="s">
        <v>162</v>
      </c>
      <c r="S198" s="104"/>
    </row>
    <row r="199" spans="1:19" s="98" customFormat="1" ht="29.45" customHeight="1" x14ac:dyDescent="0.15">
      <c r="A199" s="113">
        <v>39538</v>
      </c>
      <c r="B199" s="114"/>
      <c r="C199" s="114" t="s">
        <v>417</v>
      </c>
      <c r="D199" s="115" t="s">
        <v>348</v>
      </c>
      <c r="E199" s="115"/>
      <c r="F199" s="114"/>
      <c r="G199" s="116"/>
      <c r="H199" s="116"/>
      <c r="I199" s="114">
        <v>1</v>
      </c>
      <c r="J199" s="116">
        <v>69300</v>
      </c>
      <c r="K199" s="116">
        <f>I199*J199</f>
        <v>69300</v>
      </c>
      <c r="L199" s="114">
        <v>0</v>
      </c>
      <c r="M199" s="114"/>
      <c r="N199" s="116">
        <v>0</v>
      </c>
      <c r="O199" s="114" t="s">
        <v>847</v>
      </c>
      <c r="P199" s="117" t="s">
        <v>344</v>
      </c>
      <c r="Q199" s="118"/>
      <c r="R199" s="119"/>
      <c r="S199" s="114"/>
    </row>
    <row r="200" spans="1:19" ht="33" customHeight="1" x14ac:dyDescent="0.15">
      <c r="A200" s="103">
        <v>34472</v>
      </c>
      <c r="B200" s="104"/>
      <c r="C200" s="104" t="s">
        <v>20</v>
      </c>
      <c r="D200" s="105" t="s">
        <v>349</v>
      </c>
      <c r="E200" s="105"/>
      <c r="F200" s="104">
        <v>2</v>
      </c>
      <c r="G200" s="106">
        <v>61000</v>
      </c>
      <c r="H200" s="106">
        <f>F200*G200</f>
        <v>122000</v>
      </c>
      <c r="I200" s="104"/>
      <c r="J200" s="104"/>
      <c r="K200" s="104"/>
      <c r="L200" s="104">
        <f>F200-I200</f>
        <v>2</v>
      </c>
      <c r="M200" s="104">
        <v>61000</v>
      </c>
      <c r="N200" s="106">
        <f t="shared" si="0"/>
        <v>122000</v>
      </c>
      <c r="O200" s="105" t="s">
        <v>846</v>
      </c>
      <c r="P200" s="124" t="s">
        <v>345</v>
      </c>
      <c r="Q200" s="108" t="s">
        <v>31</v>
      </c>
      <c r="R200" s="109" t="s">
        <v>32</v>
      </c>
      <c r="S200" s="104"/>
    </row>
    <row r="201" spans="1:19" s="98" customFormat="1" ht="29.45" customHeight="1" x14ac:dyDescent="0.15">
      <c r="A201" s="113">
        <v>38077</v>
      </c>
      <c r="B201" s="114"/>
      <c r="C201" s="114" t="s">
        <v>417</v>
      </c>
      <c r="D201" s="115" t="s">
        <v>349</v>
      </c>
      <c r="E201" s="115"/>
      <c r="F201" s="114"/>
      <c r="G201" s="116"/>
      <c r="H201" s="116"/>
      <c r="I201" s="114">
        <v>2</v>
      </c>
      <c r="J201" s="116">
        <v>61000</v>
      </c>
      <c r="K201" s="116">
        <f>I201*J201</f>
        <v>122000</v>
      </c>
      <c r="L201" s="114">
        <v>0</v>
      </c>
      <c r="M201" s="114"/>
      <c r="N201" s="116">
        <v>0</v>
      </c>
      <c r="O201" s="114" t="s">
        <v>847</v>
      </c>
      <c r="P201" s="117" t="s">
        <v>344</v>
      </c>
      <c r="Q201" s="118"/>
      <c r="R201" s="119"/>
      <c r="S201" s="114"/>
    </row>
    <row r="202" spans="1:19" s="96" customFormat="1" ht="24" x14ac:dyDescent="0.15">
      <c r="A202" s="103">
        <v>34472</v>
      </c>
      <c r="B202" s="104"/>
      <c r="C202" s="104" t="s">
        <v>20</v>
      </c>
      <c r="D202" s="105" t="s">
        <v>350</v>
      </c>
      <c r="E202" s="105"/>
      <c r="F202" s="104">
        <v>1</v>
      </c>
      <c r="G202" s="106">
        <v>23000</v>
      </c>
      <c r="H202" s="106">
        <f>F202*G202</f>
        <v>23000</v>
      </c>
      <c r="I202" s="104"/>
      <c r="J202" s="104"/>
      <c r="K202" s="104"/>
      <c r="L202" s="104">
        <f>F202-I202</f>
        <v>1</v>
      </c>
      <c r="M202" s="104"/>
      <c r="N202" s="106">
        <f t="shared" si="0"/>
        <v>23000</v>
      </c>
      <c r="O202" s="104" t="s">
        <v>783</v>
      </c>
      <c r="P202" s="107" t="s">
        <v>345</v>
      </c>
      <c r="Q202" s="108" t="s">
        <v>31</v>
      </c>
      <c r="R202" s="109" t="s">
        <v>32</v>
      </c>
      <c r="S202" s="104"/>
    </row>
    <row r="203" spans="1:19" s="97" customFormat="1" ht="29.45" customHeight="1" x14ac:dyDescent="0.15">
      <c r="A203" s="113">
        <v>41114</v>
      </c>
      <c r="B203" s="114"/>
      <c r="C203" s="114" t="s">
        <v>417</v>
      </c>
      <c r="D203" s="115" t="s">
        <v>350</v>
      </c>
      <c r="E203" s="115"/>
      <c r="F203" s="114"/>
      <c r="G203" s="116"/>
      <c r="H203" s="116"/>
      <c r="I203" s="114">
        <v>1</v>
      </c>
      <c r="J203" s="116">
        <v>23000</v>
      </c>
      <c r="K203" s="116">
        <f>I203*J203</f>
        <v>23000</v>
      </c>
      <c r="L203" s="114">
        <v>0</v>
      </c>
      <c r="M203" s="114"/>
      <c r="N203" s="116">
        <v>0</v>
      </c>
      <c r="O203" s="121" t="s">
        <v>926</v>
      </c>
      <c r="P203" s="117" t="s">
        <v>344</v>
      </c>
      <c r="Q203" s="118"/>
      <c r="R203" s="119"/>
      <c r="S203" s="114"/>
    </row>
    <row r="204" spans="1:19" ht="27" customHeight="1" x14ac:dyDescent="0.15">
      <c r="A204" s="16">
        <v>35871</v>
      </c>
      <c r="B204" s="17"/>
      <c r="C204" s="17" t="s">
        <v>34</v>
      </c>
      <c r="D204" s="18" t="s">
        <v>351</v>
      </c>
      <c r="E204" s="18"/>
      <c r="F204" s="17">
        <v>1</v>
      </c>
      <c r="G204" s="19">
        <v>24000</v>
      </c>
      <c r="H204" s="19">
        <v>24000</v>
      </c>
      <c r="I204" s="17"/>
      <c r="J204" s="17"/>
      <c r="K204" s="17"/>
      <c r="L204" s="17">
        <v>1</v>
      </c>
      <c r="M204" s="17"/>
      <c r="N204" s="19">
        <v>24000</v>
      </c>
      <c r="O204" s="17" t="s">
        <v>647</v>
      </c>
      <c r="P204" s="20" t="s">
        <v>345</v>
      </c>
      <c r="Q204" s="21" t="s">
        <v>31</v>
      </c>
      <c r="R204" s="22" t="s">
        <v>32</v>
      </c>
      <c r="S204" s="17"/>
    </row>
    <row r="205" spans="1:19" ht="27" customHeight="1" x14ac:dyDescent="0.15">
      <c r="A205" s="16">
        <v>36249</v>
      </c>
      <c r="B205" s="17"/>
      <c r="C205" s="17" t="s">
        <v>34</v>
      </c>
      <c r="D205" s="18" t="s">
        <v>352</v>
      </c>
      <c r="E205" s="18"/>
      <c r="F205" s="17">
        <v>1</v>
      </c>
      <c r="G205" s="19">
        <v>20700</v>
      </c>
      <c r="H205" s="19">
        <v>20700</v>
      </c>
      <c r="I205" s="17"/>
      <c r="J205" s="17"/>
      <c r="K205" s="17"/>
      <c r="L205" s="17">
        <v>1</v>
      </c>
      <c r="M205" s="17"/>
      <c r="N205" s="19">
        <v>20700</v>
      </c>
      <c r="O205" s="17" t="s">
        <v>648</v>
      </c>
      <c r="P205" s="20" t="s">
        <v>345</v>
      </c>
      <c r="Q205" s="21" t="s">
        <v>76</v>
      </c>
      <c r="R205" s="22" t="s">
        <v>42</v>
      </c>
      <c r="S205" s="17"/>
    </row>
    <row r="206" spans="1:19" ht="27" customHeight="1" x14ac:dyDescent="0.15">
      <c r="A206" s="29"/>
      <c r="B206" s="17"/>
      <c r="C206" s="17"/>
      <c r="D206" s="18" t="s">
        <v>353</v>
      </c>
      <c r="E206" s="18"/>
      <c r="F206" s="17">
        <v>2</v>
      </c>
      <c r="G206" s="19"/>
      <c r="H206" s="19"/>
      <c r="I206" s="17"/>
      <c r="J206" s="17"/>
      <c r="K206" s="17"/>
      <c r="L206" s="17"/>
      <c r="M206" s="17"/>
      <c r="N206" s="19"/>
      <c r="O206" s="17" t="s">
        <v>784</v>
      </c>
      <c r="P206" s="20" t="s">
        <v>345</v>
      </c>
      <c r="Q206" s="21" t="s">
        <v>31</v>
      </c>
      <c r="R206" s="22" t="s">
        <v>42</v>
      </c>
      <c r="S206" s="17"/>
    </row>
    <row r="208" spans="1:19" x14ac:dyDescent="0.15">
      <c r="A208" s="41"/>
    </row>
  </sheetData>
  <autoFilter ref="A1:S175" xr:uid="{00000000-0009-0000-0000-000003000000}"/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3">
    <dataValidation type="list" allowBlank="1" showInputMessage="1" showErrorMessage="1" sqref="S65173" xr:uid="{00000000-0002-0000-0300-000000000000}">
      <formula1>#REF!</formula1>
    </dataValidation>
    <dataValidation type="list" allowBlank="1" showInputMessage="1" showErrorMessage="1" sqref="P1:P136 P138:P65555" xr:uid="{00000000-0002-0000-0300-000001000000}">
      <formula1>$W$1:$W$5</formula1>
    </dataValidation>
    <dataValidation type="list" allowBlank="1" showInputMessage="1" showErrorMessage="1" sqref="C1:C1048576" xr:uid="{00000000-0002-0000-0300-000002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14" fitToHeight="100" orientation="landscape" r:id="rId1"/>
  <headerFooter>
    <oddFooter>&amp;R&amp;P／&amp;N</oddFooter>
  </headerFooter>
  <rowBreaks count="1" manualBreakCount="1">
    <brk id="112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6"/>
  <sheetViews>
    <sheetView view="pageBreakPreview" topLeftCell="A40" zoomScale="66" zoomScaleNormal="75" zoomScaleSheetLayoutView="66" workbookViewId="0">
      <selection activeCell="C14" sqref="A12:XFD14"/>
    </sheetView>
  </sheetViews>
  <sheetFormatPr defaultRowHeight="12" x14ac:dyDescent="0.15"/>
  <cols>
    <col min="1" max="3" width="9" style="1"/>
    <col min="4" max="4" width="17.125" style="2" customWidth="1"/>
    <col min="5" max="5" width="9" style="2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28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103">
        <v>39172</v>
      </c>
      <c r="B8" s="104"/>
      <c r="C8" s="104" t="s">
        <v>34</v>
      </c>
      <c r="D8" s="105" t="s">
        <v>265</v>
      </c>
      <c r="E8" s="105"/>
      <c r="F8" s="104">
        <v>28</v>
      </c>
      <c r="G8" s="106">
        <v>3400</v>
      </c>
      <c r="H8" s="106">
        <v>95200</v>
      </c>
      <c r="I8" s="104"/>
      <c r="J8" s="104"/>
      <c r="K8" s="104"/>
      <c r="L8" s="104">
        <v>28</v>
      </c>
      <c r="M8" s="104">
        <v>3400</v>
      </c>
      <c r="N8" s="106">
        <v>95200</v>
      </c>
      <c r="O8" s="104"/>
      <c r="P8" s="124" t="s">
        <v>29</v>
      </c>
      <c r="Q8" s="108" t="s">
        <v>31</v>
      </c>
      <c r="R8" s="109" t="s">
        <v>40</v>
      </c>
      <c r="S8" s="104"/>
      <c r="U8" s="1" t="s">
        <v>28</v>
      </c>
    </row>
    <row r="9" spans="1:22" s="98" customFormat="1" ht="24" x14ac:dyDescent="0.15">
      <c r="A9" s="113">
        <v>40268</v>
      </c>
      <c r="B9" s="114"/>
      <c r="C9" s="114" t="s">
        <v>30</v>
      </c>
      <c r="D9" s="115" t="s">
        <v>265</v>
      </c>
      <c r="E9" s="115"/>
      <c r="F9" s="114"/>
      <c r="G9" s="116"/>
      <c r="H9" s="116"/>
      <c r="I9" s="104">
        <v>28</v>
      </c>
      <c r="J9" s="106">
        <v>3400</v>
      </c>
      <c r="K9" s="106">
        <v>95200</v>
      </c>
      <c r="L9" s="114">
        <v>0</v>
      </c>
      <c r="M9" s="114"/>
      <c r="N9" s="116">
        <v>0</v>
      </c>
      <c r="O9" s="114"/>
      <c r="P9" s="137" t="s">
        <v>29</v>
      </c>
      <c r="Q9" s="118"/>
      <c r="R9" s="119"/>
      <c r="S9" s="114"/>
    </row>
    <row r="10" spans="1:22" ht="24" x14ac:dyDescent="0.15">
      <c r="A10" s="16">
        <v>34472</v>
      </c>
      <c r="B10" s="17"/>
      <c r="C10" s="17" t="s">
        <v>38</v>
      </c>
      <c r="D10" s="18" t="s">
        <v>266</v>
      </c>
      <c r="E10" s="18"/>
      <c r="F10" s="17">
        <v>2</v>
      </c>
      <c r="G10" s="19">
        <v>39800</v>
      </c>
      <c r="H10" s="19">
        <f>F10*G10</f>
        <v>79600</v>
      </c>
      <c r="I10" s="17"/>
      <c r="J10" s="17"/>
      <c r="K10" s="17"/>
      <c r="L10" s="17">
        <v>2</v>
      </c>
      <c r="M10" s="17"/>
      <c r="N10" s="19">
        <f>H10-K10</f>
        <v>79600</v>
      </c>
      <c r="O10" s="18" t="s">
        <v>649</v>
      </c>
      <c r="P10" s="25" t="s">
        <v>29</v>
      </c>
      <c r="Q10" s="21" t="s">
        <v>31</v>
      </c>
      <c r="R10" s="22" t="s">
        <v>143</v>
      </c>
      <c r="S10" s="17"/>
    </row>
    <row r="11" spans="1:22" ht="24" x14ac:dyDescent="0.15">
      <c r="A11" s="16">
        <v>38713</v>
      </c>
      <c r="B11" s="17"/>
      <c r="C11" s="17" t="s">
        <v>34</v>
      </c>
      <c r="D11" s="18" t="s">
        <v>956</v>
      </c>
      <c r="E11" s="18"/>
      <c r="F11" s="17">
        <v>10</v>
      </c>
      <c r="G11" s="19">
        <v>19300</v>
      </c>
      <c r="H11" s="19">
        <f>F11*G11</f>
        <v>193000</v>
      </c>
      <c r="I11" s="17"/>
      <c r="J11" s="17"/>
      <c r="K11" s="17"/>
      <c r="L11" s="17">
        <f>F11-I11</f>
        <v>10</v>
      </c>
      <c r="M11" s="17"/>
      <c r="N11" s="17">
        <f>H11-K11</f>
        <v>193000</v>
      </c>
      <c r="O11" s="18" t="s">
        <v>650</v>
      </c>
      <c r="P11" s="25" t="s">
        <v>29</v>
      </c>
      <c r="Q11" s="21" t="s">
        <v>31</v>
      </c>
      <c r="R11" s="22" t="s">
        <v>42</v>
      </c>
      <c r="S11" s="17"/>
    </row>
    <row r="12" spans="1:22" ht="24" x14ac:dyDescent="0.15">
      <c r="A12" s="16">
        <v>38713</v>
      </c>
      <c r="B12" s="17"/>
      <c r="C12" s="17" t="s">
        <v>34</v>
      </c>
      <c r="D12" s="79" t="s">
        <v>957</v>
      </c>
      <c r="E12" s="18"/>
      <c r="F12" s="17">
        <v>8</v>
      </c>
      <c r="G12" s="19">
        <v>25600</v>
      </c>
      <c r="H12" s="19">
        <f>F12*G12</f>
        <v>204800</v>
      </c>
      <c r="I12" s="17"/>
      <c r="J12" s="17"/>
      <c r="K12" s="17"/>
      <c r="L12" s="17">
        <f>F12-I12</f>
        <v>8</v>
      </c>
      <c r="M12" s="17"/>
      <c r="N12" s="17">
        <f>H12-K12</f>
        <v>204800</v>
      </c>
      <c r="O12" s="18" t="s">
        <v>651</v>
      </c>
      <c r="P12" s="25" t="s">
        <v>29</v>
      </c>
      <c r="Q12" s="21" t="s">
        <v>31</v>
      </c>
      <c r="R12" s="22" t="s">
        <v>42</v>
      </c>
      <c r="S12" s="17"/>
    </row>
    <row r="13" spans="1:22" ht="24" x14ac:dyDescent="0.15">
      <c r="A13" s="103">
        <v>34472</v>
      </c>
      <c r="B13" s="104"/>
      <c r="C13" s="104" t="s">
        <v>38</v>
      </c>
      <c r="D13" s="105" t="s">
        <v>958</v>
      </c>
      <c r="E13" s="105"/>
      <c r="F13" s="104">
        <v>20</v>
      </c>
      <c r="G13" s="106">
        <v>30400</v>
      </c>
      <c r="H13" s="106">
        <f>F13*G13</f>
        <v>608000</v>
      </c>
      <c r="I13" s="104"/>
      <c r="J13" s="104"/>
      <c r="K13" s="104"/>
      <c r="L13" s="104">
        <f>F13-I13</f>
        <v>20</v>
      </c>
      <c r="M13" s="104">
        <v>30400</v>
      </c>
      <c r="N13" s="106">
        <f>H13-K13</f>
        <v>608000</v>
      </c>
      <c r="O13" s="104"/>
      <c r="P13" s="124" t="s">
        <v>29</v>
      </c>
      <c r="Q13" s="108" t="s">
        <v>31</v>
      </c>
      <c r="R13" s="109" t="s">
        <v>42</v>
      </c>
      <c r="S13" s="104"/>
    </row>
    <row r="14" spans="1:22" s="98" customFormat="1" ht="24" x14ac:dyDescent="0.15">
      <c r="A14" s="113">
        <v>38442</v>
      </c>
      <c r="B14" s="114"/>
      <c r="C14" s="114" t="s">
        <v>30</v>
      </c>
      <c r="D14" s="115" t="s">
        <v>267</v>
      </c>
      <c r="E14" s="115"/>
      <c r="F14" s="114"/>
      <c r="G14" s="116"/>
      <c r="H14" s="116"/>
      <c r="I14" s="114">
        <v>20</v>
      </c>
      <c r="J14" s="116">
        <v>30400</v>
      </c>
      <c r="K14" s="116">
        <f>I14*J14</f>
        <v>608000</v>
      </c>
      <c r="L14" s="156">
        <v>0</v>
      </c>
      <c r="M14" s="114"/>
      <c r="N14" s="116">
        <v>0</v>
      </c>
      <c r="O14" s="114"/>
      <c r="P14" s="137" t="s">
        <v>29</v>
      </c>
      <c r="Q14" s="118"/>
      <c r="R14" s="119"/>
      <c r="S14" s="114"/>
    </row>
    <row r="15" spans="1:22" ht="24" x14ac:dyDescent="0.15">
      <c r="A15" s="103">
        <v>35133</v>
      </c>
      <c r="B15" s="104"/>
      <c r="C15" s="104" t="s">
        <v>34</v>
      </c>
      <c r="D15" s="105" t="s">
        <v>268</v>
      </c>
      <c r="E15" s="105"/>
      <c r="F15" s="104">
        <v>2</v>
      </c>
      <c r="G15" s="106">
        <v>18335</v>
      </c>
      <c r="H15" s="106">
        <f>F15*G15</f>
        <v>36670</v>
      </c>
      <c r="I15" s="104"/>
      <c r="J15" s="104"/>
      <c r="K15" s="104"/>
      <c r="L15" s="104">
        <f>F15-I15</f>
        <v>2</v>
      </c>
      <c r="M15" s="104">
        <v>18335</v>
      </c>
      <c r="N15" s="106">
        <f>H15-K15</f>
        <v>36670</v>
      </c>
      <c r="O15" s="104"/>
      <c r="P15" s="124" t="s">
        <v>29</v>
      </c>
      <c r="Q15" s="108" t="s">
        <v>31</v>
      </c>
      <c r="R15" s="109" t="s">
        <v>42</v>
      </c>
      <c r="S15" s="104"/>
    </row>
    <row r="16" spans="1:22" s="98" customFormat="1" ht="36.75" customHeight="1" x14ac:dyDescent="0.15">
      <c r="A16" s="113">
        <v>38442</v>
      </c>
      <c r="B16" s="114"/>
      <c r="C16" s="114" t="s">
        <v>30</v>
      </c>
      <c r="D16" s="115" t="s">
        <v>955</v>
      </c>
      <c r="E16" s="115"/>
      <c r="F16" s="114"/>
      <c r="G16" s="116"/>
      <c r="H16" s="116"/>
      <c r="I16" s="114">
        <v>2</v>
      </c>
      <c r="J16" s="116">
        <v>18335</v>
      </c>
      <c r="K16" s="116">
        <f>I16*J16</f>
        <v>36670</v>
      </c>
      <c r="L16" s="156">
        <v>0</v>
      </c>
      <c r="M16" s="114"/>
      <c r="N16" s="116">
        <v>0</v>
      </c>
      <c r="O16" s="114"/>
      <c r="P16" s="137" t="s">
        <v>29</v>
      </c>
      <c r="Q16" s="118"/>
      <c r="R16" s="119"/>
      <c r="S16" s="114"/>
    </row>
    <row r="17" spans="1:19" ht="21.75" customHeight="1" x14ac:dyDescent="0.15">
      <c r="A17" s="16">
        <v>38041</v>
      </c>
      <c r="B17" s="17"/>
      <c r="C17" s="17" t="s">
        <v>34</v>
      </c>
      <c r="D17" s="18" t="s">
        <v>955</v>
      </c>
      <c r="E17" s="18"/>
      <c r="F17" s="17">
        <v>4</v>
      </c>
      <c r="G17" s="19">
        <v>18480</v>
      </c>
      <c r="H17" s="19">
        <v>73920</v>
      </c>
      <c r="I17" s="17"/>
      <c r="J17" s="17"/>
      <c r="K17" s="17"/>
      <c r="L17" s="17">
        <v>4</v>
      </c>
      <c r="M17" s="19">
        <v>18480</v>
      </c>
      <c r="N17" s="19">
        <v>73920</v>
      </c>
      <c r="O17" s="18" t="s">
        <v>652</v>
      </c>
      <c r="P17" s="25" t="s">
        <v>29</v>
      </c>
      <c r="Q17" s="21" t="s">
        <v>31</v>
      </c>
      <c r="R17" s="22" t="s">
        <v>269</v>
      </c>
      <c r="S17" s="17"/>
    </row>
    <row r="18" spans="1:19" ht="24" x14ac:dyDescent="0.15">
      <c r="A18" s="16">
        <v>38293</v>
      </c>
      <c r="B18" s="17"/>
      <c r="C18" s="17" t="s">
        <v>34</v>
      </c>
      <c r="D18" s="18" t="s">
        <v>954</v>
      </c>
      <c r="E18" s="18"/>
      <c r="F18" s="17">
        <v>1</v>
      </c>
      <c r="G18" s="19">
        <v>18480</v>
      </c>
      <c r="H18" s="19">
        <v>18480</v>
      </c>
      <c r="I18" s="17"/>
      <c r="J18" s="17"/>
      <c r="K18" s="17"/>
      <c r="L18" s="17">
        <v>1</v>
      </c>
      <c r="M18" s="17"/>
      <c r="N18" s="19">
        <v>18480</v>
      </c>
      <c r="O18" s="17" t="s">
        <v>653</v>
      </c>
      <c r="P18" s="25" t="s">
        <v>29</v>
      </c>
      <c r="Q18" s="21" t="s">
        <v>31</v>
      </c>
      <c r="R18" s="22" t="s">
        <v>269</v>
      </c>
      <c r="S18" s="17"/>
    </row>
    <row r="19" spans="1:19" ht="24" x14ac:dyDescent="0.15">
      <c r="A19" s="16">
        <v>39171</v>
      </c>
      <c r="B19" s="17"/>
      <c r="C19" s="17" t="s">
        <v>34</v>
      </c>
      <c r="D19" s="79" t="s">
        <v>774</v>
      </c>
      <c r="E19" s="18"/>
      <c r="F19" s="17">
        <v>1</v>
      </c>
      <c r="G19" s="19">
        <v>62500</v>
      </c>
      <c r="H19" s="19">
        <v>62500</v>
      </c>
      <c r="I19" s="17"/>
      <c r="J19" s="17"/>
      <c r="K19" s="17"/>
      <c r="L19" s="17">
        <v>1</v>
      </c>
      <c r="M19" s="17"/>
      <c r="N19" s="19">
        <v>62500</v>
      </c>
      <c r="O19" s="17" t="s">
        <v>654</v>
      </c>
      <c r="P19" s="25" t="s">
        <v>29</v>
      </c>
      <c r="Q19" s="21" t="s">
        <v>31</v>
      </c>
      <c r="R19" s="22" t="s">
        <v>269</v>
      </c>
      <c r="S19" s="17"/>
    </row>
    <row r="20" spans="1:19" ht="24" x14ac:dyDescent="0.15">
      <c r="A20" s="16"/>
      <c r="B20" s="17"/>
      <c r="C20" s="17" t="s">
        <v>416</v>
      </c>
      <c r="D20" s="24" t="s">
        <v>270</v>
      </c>
      <c r="E20" s="24"/>
      <c r="F20" s="23">
        <v>1</v>
      </c>
      <c r="G20" s="19"/>
      <c r="H20" s="19"/>
      <c r="I20" s="17"/>
      <c r="J20" s="17"/>
      <c r="K20" s="17"/>
      <c r="L20" s="17"/>
      <c r="M20" s="17"/>
      <c r="N20" s="19"/>
      <c r="O20" s="17" t="s">
        <v>655</v>
      </c>
      <c r="P20" s="25" t="s">
        <v>29</v>
      </c>
      <c r="Q20" s="21"/>
      <c r="R20" s="22"/>
      <c r="S20" s="17"/>
    </row>
    <row r="21" spans="1:19" ht="24" x14ac:dyDescent="0.15">
      <c r="A21" s="103">
        <v>34472</v>
      </c>
      <c r="B21" s="104"/>
      <c r="C21" s="104" t="s">
        <v>38</v>
      </c>
      <c r="D21" s="105" t="s">
        <v>71</v>
      </c>
      <c r="E21" s="105"/>
      <c r="F21" s="104">
        <v>1</v>
      </c>
      <c r="G21" s="106">
        <v>63200</v>
      </c>
      <c r="H21" s="106">
        <f>F21*G21</f>
        <v>63200</v>
      </c>
      <c r="I21" s="104"/>
      <c r="J21" s="104"/>
      <c r="K21" s="104"/>
      <c r="L21" s="104">
        <f>F21-I21</f>
        <v>1</v>
      </c>
      <c r="M21" s="104"/>
      <c r="N21" s="106">
        <f>H21-K21</f>
        <v>63200</v>
      </c>
      <c r="O21" s="104"/>
      <c r="P21" s="124" t="s">
        <v>29</v>
      </c>
      <c r="Q21" s="108" t="s">
        <v>31</v>
      </c>
      <c r="R21" s="109" t="s">
        <v>72</v>
      </c>
      <c r="S21" s="104"/>
    </row>
    <row r="22" spans="1:19" s="98" customFormat="1" ht="24" x14ac:dyDescent="0.15">
      <c r="A22" s="113">
        <v>38077</v>
      </c>
      <c r="B22" s="114"/>
      <c r="C22" s="114" t="s">
        <v>30</v>
      </c>
      <c r="D22" s="115" t="s">
        <v>951</v>
      </c>
      <c r="E22" s="115"/>
      <c r="F22" s="114"/>
      <c r="G22" s="116"/>
      <c r="H22" s="116"/>
      <c r="I22" s="114">
        <v>1</v>
      </c>
      <c r="J22" s="116">
        <v>63200</v>
      </c>
      <c r="K22" s="116">
        <f>I22*J22</f>
        <v>63200</v>
      </c>
      <c r="L22" s="156">
        <v>0</v>
      </c>
      <c r="M22" s="114"/>
      <c r="N22" s="116">
        <v>0</v>
      </c>
      <c r="O22" s="114"/>
      <c r="P22" s="137" t="s">
        <v>29</v>
      </c>
      <c r="Q22" s="118"/>
      <c r="R22" s="119"/>
      <c r="S22" s="114"/>
    </row>
    <row r="23" spans="1:19" ht="24" x14ac:dyDescent="0.15">
      <c r="A23" s="16"/>
      <c r="B23" s="17"/>
      <c r="C23" s="17" t="s">
        <v>416</v>
      </c>
      <c r="D23" s="18" t="s">
        <v>951</v>
      </c>
      <c r="E23" s="18"/>
      <c r="F23" s="17">
        <v>1</v>
      </c>
      <c r="G23" s="19"/>
      <c r="H23" s="19"/>
      <c r="I23" s="17"/>
      <c r="J23" s="17"/>
      <c r="K23" s="17"/>
      <c r="L23" s="17"/>
      <c r="M23" s="17"/>
      <c r="N23" s="19"/>
      <c r="O23" s="17" t="s">
        <v>656</v>
      </c>
      <c r="P23" s="25" t="s">
        <v>29</v>
      </c>
      <c r="Q23" s="21"/>
      <c r="R23" s="22"/>
      <c r="S23" s="17"/>
    </row>
    <row r="24" spans="1:19" ht="24" x14ac:dyDescent="0.15">
      <c r="A24" s="16"/>
      <c r="B24" s="17"/>
      <c r="C24" s="17" t="s">
        <v>416</v>
      </c>
      <c r="D24" s="18" t="s">
        <v>950</v>
      </c>
      <c r="E24" s="18"/>
      <c r="F24" s="17">
        <v>1</v>
      </c>
      <c r="G24" s="19"/>
      <c r="H24" s="19"/>
      <c r="I24" s="17"/>
      <c r="J24" s="17"/>
      <c r="K24" s="17"/>
      <c r="L24" s="17"/>
      <c r="M24" s="17"/>
      <c r="N24" s="19"/>
      <c r="O24" s="17" t="s">
        <v>657</v>
      </c>
      <c r="P24" s="25" t="s">
        <v>29</v>
      </c>
      <c r="Q24" s="21"/>
      <c r="R24" s="22"/>
      <c r="S24" s="17"/>
    </row>
    <row r="25" spans="1:19" ht="24" x14ac:dyDescent="0.15">
      <c r="A25" s="16">
        <v>34472</v>
      </c>
      <c r="B25" s="17"/>
      <c r="C25" s="17" t="s">
        <v>38</v>
      </c>
      <c r="D25" s="34" t="s">
        <v>950</v>
      </c>
      <c r="E25" s="34"/>
      <c r="F25" s="19">
        <v>1</v>
      </c>
      <c r="G25" s="17"/>
      <c r="H25" s="19">
        <v>0</v>
      </c>
      <c r="I25" s="17"/>
      <c r="J25" s="17"/>
      <c r="K25" s="17"/>
      <c r="L25" s="17">
        <v>1</v>
      </c>
      <c r="M25" s="17"/>
      <c r="N25" s="19">
        <v>0</v>
      </c>
      <c r="O25" s="17" t="s">
        <v>658</v>
      </c>
      <c r="P25" s="25" t="s">
        <v>29</v>
      </c>
      <c r="Q25" s="21" t="s">
        <v>171</v>
      </c>
      <c r="R25" s="22" t="s">
        <v>25</v>
      </c>
      <c r="S25" s="17"/>
    </row>
    <row r="26" spans="1:19" ht="24" x14ac:dyDescent="0.15">
      <c r="A26" s="16">
        <v>34472</v>
      </c>
      <c r="B26" s="17"/>
      <c r="C26" s="17" t="s">
        <v>38</v>
      </c>
      <c r="D26" s="18" t="s">
        <v>271</v>
      </c>
      <c r="E26" s="18"/>
      <c r="F26" s="19">
        <v>1</v>
      </c>
      <c r="G26" s="19"/>
      <c r="H26" s="19">
        <v>0</v>
      </c>
      <c r="I26" s="17"/>
      <c r="J26" s="17"/>
      <c r="K26" s="17"/>
      <c r="L26" s="17">
        <v>1</v>
      </c>
      <c r="M26" s="17"/>
      <c r="N26" s="19">
        <v>0</v>
      </c>
      <c r="O26" s="17" t="s">
        <v>659</v>
      </c>
      <c r="P26" s="25" t="s">
        <v>29</v>
      </c>
      <c r="Q26" s="21" t="s">
        <v>171</v>
      </c>
      <c r="R26" s="22" t="s">
        <v>25</v>
      </c>
      <c r="S26" s="17"/>
    </row>
    <row r="27" spans="1:19" ht="24" x14ac:dyDescent="0.15">
      <c r="A27" s="16">
        <v>34472</v>
      </c>
      <c r="B27" s="17"/>
      <c r="C27" s="17" t="s">
        <v>38</v>
      </c>
      <c r="D27" s="18" t="s">
        <v>272</v>
      </c>
      <c r="E27" s="18"/>
      <c r="F27" s="19">
        <v>1</v>
      </c>
      <c r="G27" s="19"/>
      <c r="H27" s="19">
        <v>0</v>
      </c>
      <c r="I27" s="17"/>
      <c r="J27" s="17"/>
      <c r="K27" s="17"/>
      <c r="L27" s="17">
        <v>1</v>
      </c>
      <c r="M27" s="17"/>
      <c r="N27" s="19">
        <v>0</v>
      </c>
      <c r="O27" s="17" t="s">
        <v>660</v>
      </c>
      <c r="P27" s="25" t="s">
        <v>29</v>
      </c>
      <c r="Q27" s="21" t="s">
        <v>171</v>
      </c>
      <c r="R27" s="22" t="s">
        <v>25</v>
      </c>
      <c r="S27" s="17"/>
    </row>
    <row r="28" spans="1:19" ht="24" x14ac:dyDescent="0.15">
      <c r="A28" s="16">
        <v>34472</v>
      </c>
      <c r="B28" s="17"/>
      <c r="C28" s="17" t="s">
        <v>38</v>
      </c>
      <c r="D28" s="18" t="s">
        <v>273</v>
      </c>
      <c r="E28" s="18"/>
      <c r="F28" s="19">
        <v>1</v>
      </c>
      <c r="G28" s="19"/>
      <c r="H28" s="19">
        <v>0</v>
      </c>
      <c r="I28" s="17"/>
      <c r="J28" s="17"/>
      <c r="K28" s="17"/>
      <c r="L28" s="17">
        <v>1</v>
      </c>
      <c r="M28" s="17"/>
      <c r="N28" s="19">
        <v>0</v>
      </c>
      <c r="O28" s="17" t="s">
        <v>661</v>
      </c>
      <c r="P28" s="25" t="s">
        <v>29</v>
      </c>
      <c r="Q28" s="21" t="s">
        <v>171</v>
      </c>
      <c r="R28" s="22" t="s">
        <v>25</v>
      </c>
      <c r="S28" s="17"/>
    </row>
    <row r="29" spans="1:19" ht="24" x14ac:dyDescent="0.15">
      <c r="A29" s="16">
        <v>34472</v>
      </c>
      <c r="B29" s="17"/>
      <c r="C29" s="17" t="s">
        <v>38</v>
      </c>
      <c r="D29" s="18" t="s">
        <v>952</v>
      </c>
      <c r="E29" s="18"/>
      <c r="F29" s="19">
        <v>1</v>
      </c>
      <c r="G29" s="19"/>
      <c r="H29" s="19">
        <v>0</v>
      </c>
      <c r="I29" s="17"/>
      <c r="J29" s="17"/>
      <c r="K29" s="17"/>
      <c r="L29" s="17">
        <v>1</v>
      </c>
      <c r="M29" s="17"/>
      <c r="N29" s="19">
        <v>0</v>
      </c>
      <c r="O29" s="17" t="s">
        <v>662</v>
      </c>
      <c r="P29" s="25" t="s">
        <v>29</v>
      </c>
      <c r="Q29" s="21" t="s">
        <v>171</v>
      </c>
      <c r="R29" s="22" t="s">
        <v>25</v>
      </c>
      <c r="S29" s="17"/>
    </row>
    <row r="30" spans="1:19" ht="24" x14ac:dyDescent="0.15">
      <c r="A30" s="16">
        <v>34472</v>
      </c>
      <c r="B30" s="17"/>
      <c r="C30" s="17" t="s">
        <v>38</v>
      </c>
      <c r="D30" s="18" t="s">
        <v>952</v>
      </c>
      <c r="E30" s="18"/>
      <c r="F30" s="19">
        <v>1</v>
      </c>
      <c r="G30" s="19"/>
      <c r="H30" s="19">
        <v>0</v>
      </c>
      <c r="I30" s="17"/>
      <c r="J30" s="17"/>
      <c r="K30" s="17"/>
      <c r="L30" s="17">
        <v>1</v>
      </c>
      <c r="M30" s="17"/>
      <c r="N30" s="19">
        <v>0</v>
      </c>
      <c r="O30" s="17" t="s">
        <v>663</v>
      </c>
      <c r="P30" s="25" t="s">
        <v>29</v>
      </c>
      <c r="Q30" s="21" t="s">
        <v>171</v>
      </c>
      <c r="R30" s="22" t="s">
        <v>25</v>
      </c>
      <c r="S30" s="17"/>
    </row>
    <row r="31" spans="1:19" ht="24" x14ac:dyDescent="0.15">
      <c r="A31" s="16">
        <v>34472</v>
      </c>
      <c r="B31" s="17"/>
      <c r="C31" s="17" t="s">
        <v>38</v>
      </c>
      <c r="D31" s="18" t="s">
        <v>274</v>
      </c>
      <c r="E31" s="18"/>
      <c r="F31" s="19">
        <v>1</v>
      </c>
      <c r="G31" s="19"/>
      <c r="H31" s="19">
        <v>0</v>
      </c>
      <c r="I31" s="17"/>
      <c r="J31" s="17"/>
      <c r="K31" s="17"/>
      <c r="L31" s="17">
        <v>1</v>
      </c>
      <c r="M31" s="17"/>
      <c r="N31" s="19">
        <v>0</v>
      </c>
      <c r="O31" s="17" t="s">
        <v>664</v>
      </c>
      <c r="P31" s="25" t="s">
        <v>29</v>
      </c>
      <c r="Q31" s="21" t="s">
        <v>171</v>
      </c>
      <c r="R31" s="22" t="s">
        <v>25</v>
      </c>
      <c r="S31" s="17"/>
    </row>
    <row r="32" spans="1:19" ht="24" x14ac:dyDescent="0.15">
      <c r="A32" s="16">
        <v>34472</v>
      </c>
      <c r="B32" s="17"/>
      <c r="C32" s="17" t="s">
        <v>38</v>
      </c>
      <c r="D32" s="18" t="s">
        <v>275</v>
      </c>
      <c r="E32" s="18"/>
      <c r="F32" s="19">
        <v>1</v>
      </c>
      <c r="G32" s="19"/>
      <c r="H32" s="19">
        <v>0</v>
      </c>
      <c r="I32" s="17"/>
      <c r="J32" s="17"/>
      <c r="K32" s="17"/>
      <c r="L32" s="17">
        <v>1</v>
      </c>
      <c r="M32" s="17"/>
      <c r="N32" s="19">
        <v>0</v>
      </c>
      <c r="O32" s="17" t="s">
        <v>665</v>
      </c>
      <c r="P32" s="25" t="s">
        <v>29</v>
      </c>
      <c r="Q32" s="21" t="s">
        <v>171</v>
      </c>
      <c r="R32" s="22" t="s">
        <v>25</v>
      </c>
      <c r="S32" s="17"/>
    </row>
    <row r="33" spans="1:19" ht="24" x14ac:dyDescent="0.15">
      <c r="A33" s="16">
        <v>34472</v>
      </c>
      <c r="B33" s="17"/>
      <c r="C33" s="17" t="s">
        <v>38</v>
      </c>
      <c r="D33" s="18" t="s">
        <v>953</v>
      </c>
      <c r="E33" s="18"/>
      <c r="F33" s="19">
        <v>1</v>
      </c>
      <c r="G33" s="19"/>
      <c r="H33" s="19">
        <v>0</v>
      </c>
      <c r="I33" s="17"/>
      <c r="J33" s="17"/>
      <c r="K33" s="17"/>
      <c r="L33" s="17">
        <v>1</v>
      </c>
      <c r="M33" s="17"/>
      <c r="N33" s="19">
        <v>0</v>
      </c>
      <c r="O33" s="17" t="s">
        <v>666</v>
      </c>
      <c r="P33" s="25" t="s">
        <v>29</v>
      </c>
      <c r="Q33" s="21" t="s">
        <v>171</v>
      </c>
      <c r="R33" s="22" t="s">
        <v>25</v>
      </c>
      <c r="S33" s="17"/>
    </row>
    <row r="34" spans="1:19" ht="24" x14ac:dyDescent="0.15">
      <c r="A34" s="103">
        <v>34472</v>
      </c>
      <c r="B34" s="104"/>
      <c r="C34" s="104" t="s">
        <v>38</v>
      </c>
      <c r="D34" s="105" t="s">
        <v>953</v>
      </c>
      <c r="E34" s="105"/>
      <c r="F34" s="106">
        <v>1</v>
      </c>
      <c r="G34" s="106"/>
      <c r="H34" s="106">
        <v>0</v>
      </c>
      <c r="I34" s="104"/>
      <c r="J34" s="104"/>
      <c r="K34" s="104"/>
      <c r="L34" s="104">
        <v>1</v>
      </c>
      <c r="M34" s="104"/>
      <c r="N34" s="106">
        <v>0</v>
      </c>
      <c r="O34" s="104"/>
      <c r="P34" s="124" t="s">
        <v>29</v>
      </c>
      <c r="Q34" s="108" t="s">
        <v>171</v>
      </c>
      <c r="R34" s="109" t="s">
        <v>25</v>
      </c>
      <c r="S34" s="104"/>
    </row>
    <row r="35" spans="1:19" s="98" customFormat="1" ht="24" x14ac:dyDescent="0.15">
      <c r="A35" s="113">
        <v>37711</v>
      </c>
      <c r="B35" s="114"/>
      <c r="C35" s="114" t="s">
        <v>30</v>
      </c>
      <c r="D35" s="115" t="s">
        <v>276</v>
      </c>
      <c r="E35" s="115"/>
      <c r="F35" s="116"/>
      <c r="G35" s="116"/>
      <c r="H35" s="116"/>
      <c r="I35" s="114">
        <v>1</v>
      </c>
      <c r="J35" s="114"/>
      <c r="K35" s="114"/>
      <c r="L35" s="114">
        <v>0</v>
      </c>
      <c r="M35" s="114"/>
      <c r="N35" s="116">
        <v>0</v>
      </c>
      <c r="O35" s="114"/>
      <c r="P35" s="137" t="s">
        <v>29</v>
      </c>
      <c r="Q35" s="118" t="s">
        <v>171</v>
      </c>
      <c r="R35" s="119" t="s">
        <v>25</v>
      </c>
      <c r="S35" s="114"/>
    </row>
    <row r="36" spans="1:19" ht="24" x14ac:dyDescent="0.15">
      <c r="A36" s="103">
        <v>37711</v>
      </c>
      <c r="B36" s="157"/>
      <c r="C36" s="157" t="s">
        <v>34</v>
      </c>
      <c r="D36" s="158" t="s">
        <v>766</v>
      </c>
      <c r="E36" s="158"/>
      <c r="F36" s="104">
        <v>1</v>
      </c>
      <c r="G36" s="106">
        <v>16800</v>
      </c>
      <c r="H36" s="106">
        <v>16800</v>
      </c>
      <c r="I36" s="104"/>
      <c r="J36" s="104"/>
      <c r="K36" s="104"/>
      <c r="L36" s="106">
        <v>1</v>
      </c>
      <c r="M36" s="104"/>
      <c r="N36" s="106">
        <v>16800</v>
      </c>
      <c r="O36" s="104"/>
      <c r="P36" s="124" t="s">
        <v>29</v>
      </c>
      <c r="Q36" s="108" t="s">
        <v>171</v>
      </c>
      <c r="R36" s="109" t="s">
        <v>25</v>
      </c>
      <c r="S36" s="104"/>
    </row>
    <row r="37" spans="1:19" ht="24" x14ac:dyDescent="0.15">
      <c r="A37" s="120">
        <v>41481</v>
      </c>
      <c r="B37" s="121"/>
      <c r="C37" s="121" t="s">
        <v>417</v>
      </c>
      <c r="D37" s="122" t="s">
        <v>765</v>
      </c>
      <c r="E37" s="122"/>
      <c r="F37" s="121"/>
      <c r="G37" s="123"/>
      <c r="H37" s="123"/>
      <c r="I37" s="123">
        <v>1</v>
      </c>
      <c r="J37" s="123">
        <v>16800</v>
      </c>
      <c r="K37" s="123">
        <v>16800</v>
      </c>
      <c r="L37" s="123">
        <v>0</v>
      </c>
      <c r="M37" s="121"/>
      <c r="N37" s="123">
        <v>0</v>
      </c>
      <c r="O37" s="104"/>
      <c r="P37" s="124" t="s">
        <v>29</v>
      </c>
      <c r="Q37" s="108"/>
      <c r="R37" s="109"/>
      <c r="S37" s="104"/>
    </row>
    <row r="38" spans="1:19" ht="24" x14ac:dyDescent="0.15">
      <c r="A38" s="103">
        <v>38046</v>
      </c>
      <c r="B38" s="104"/>
      <c r="C38" s="104" t="s">
        <v>34</v>
      </c>
      <c r="D38" s="105" t="s">
        <v>277</v>
      </c>
      <c r="E38" s="105"/>
      <c r="F38" s="104">
        <v>1</v>
      </c>
      <c r="G38" s="106">
        <v>28875</v>
      </c>
      <c r="H38" s="106">
        <f>F38*G38</f>
        <v>28875</v>
      </c>
      <c r="I38" s="104"/>
      <c r="J38" s="104"/>
      <c r="K38" s="104"/>
      <c r="L38" s="104">
        <f>F38-I38</f>
        <v>1</v>
      </c>
      <c r="M38" s="104"/>
      <c r="N38" s="106">
        <f>H38-K38</f>
        <v>28875</v>
      </c>
      <c r="O38" s="104"/>
      <c r="P38" s="124" t="s">
        <v>29</v>
      </c>
      <c r="Q38" s="108" t="s">
        <v>171</v>
      </c>
      <c r="R38" s="109" t="s">
        <v>25</v>
      </c>
      <c r="S38" s="104"/>
    </row>
    <row r="39" spans="1:19" ht="24" x14ac:dyDescent="0.15">
      <c r="A39" s="120">
        <v>41481</v>
      </c>
      <c r="B39" s="121"/>
      <c r="C39" s="121" t="s">
        <v>417</v>
      </c>
      <c r="D39" s="122" t="s">
        <v>767</v>
      </c>
      <c r="E39" s="122"/>
      <c r="F39" s="121"/>
      <c r="G39" s="123"/>
      <c r="H39" s="123"/>
      <c r="I39" s="121">
        <v>1</v>
      </c>
      <c r="J39" s="123">
        <v>28875</v>
      </c>
      <c r="K39" s="123">
        <v>28875</v>
      </c>
      <c r="L39" s="121">
        <v>0</v>
      </c>
      <c r="M39" s="121"/>
      <c r="N39" s="123">
        <v>0</v>
      </c>
      <c r="O39" s="104"/>
      <c r="P39" s="137" t="s">
        <v>29</v>
      </c>
      <c r="Q39" s="108"/>
      <c r="R39" s="109"/>
      <c r="S39" s="104"/>
    </row>
    <row r="40" spans="1:19" ht="24" x14ac:dyDescent="0.15">
      <c r="A40" s="16">
        <v>39954</v>
      </c>
      <c r="B40" s="17"/>
      <c r="C40" s="17" t="s">
        <v>34</v>
      </c>
      <c r="D40" s="18" t="s">
        <v>278</v>
      </c>
      <c r="E40" s="18"/>
      <c r="F40" s="17">
        <v>1</v>
      </c>
      <c r="G40" s="19">
        <v>75000</v>
      </c>
      <c r="H40" s="19"/>
      <c r="I40" s="17"/>
      <c r="J40" s="17"/>
      <c r="K40" s="17"/>
      <c r="L40" s="17">
        <v>1</v>
      </c>
      <c r="M40" s="17"/>
      <c r="N40" s="17">
        <v>75000</v>
      </c>
      <c r="O40" s="17" t="s">
        <v>667</v>
      </c>
      <c r="P40" s="25" t="s">
        <v>29</v>
      </c>
      <c r="Q40" s="21" t="s">
        <v>135</v>
      </c>
      <c r="R40" s="22" t="s">
        <v>136</v>
      </c>
      <c r="S40" s="17"/>
    </row>
    <row r="41" spans="1:19" ht="36.75" customHeight="1" x14ac:dyDescent="0.15">
      <c r="A41" s="228"/>
      <c r="B41" s="229"/>
      <c r="C41" s="229" t="s">
        <v>416</v>
      </c>
      <c r="D41" s="230" t="s">
        <v>279</v>
      </c>
      <c r="E41" s="230"/>
      <c r="F41" s="229">
        <v>1</v>
      </c>
      <c r="G41" s="231"/>
      <c r="H41" s="231"/>
      <c r="I41" s="229"/>
      <c r="J41" s="229"/>
      <c r="K41" s="229"/>
      <c r="L41" s="229"/>
      <c r="M41" s="229"/>
      <c r="N41" s="229"/>
      <c r="O41" s="229" t="s">
        <v>668</v>
      </c>
      <c r="P41" s="294" t="s">
        <v>29</v>
      </c>
      <c r="Q41" s="233" t="s">
        <v>449</v>
      </c>
      <c r="R41" s="234" t="s">
        <v>451</v>
      </c>
      <c r="S41" s="229"/>
    </row>
    <row r="42" spans="1:19" ht="36.75" customHeight="1" x14ac:dyDescent="0.15">
      <c r="A42" s="235">
        <v>42237</v>
      </c>
      <c r="B42" s="236"/>
      <c r="C42" s="236" t="s">
        <v>417</v>
      </c>
      <c r="D42" s="237" t="s">
        <v>279</v>
      </c>
      <c r="E42" s="237"/>
      <c r="F42" s="236"/>
      <c r="G42" s="238"/>
      <c r="H42" s="238"/>
      <c r="I42" s="236">
        <v>1</v>
      </c>
      <c r="J42" s="236"/>
      <c r="K42" s="236"/>
      <c r="L42" s="236">
        <v>0</v>
      </c>
      <c r="M42" s="236"/>
      <c r="N42" s="236"/>
      <c r="O42" s="236" t="s">
        <v>668</v>
      </c>
      <c r="P42" s="295" t="s">
        <v>29</v>
      </c>
      <c r="Q42" s="240" t="s">
        <v>31</v>
      </c>
      <c r="R42" s="241" t="s">
        <v>269</v>
      </c>
      <c r="S42" s="236"/>
    </row>
    <row r="43" spans="1:19" ht="45.75" customHeight="1" x14ac:dyDescent="0.15">
      <c r="A43" s="222"/>
      <c r="B43" s="189"/>
      <c r="C43" s="189" t="s">
        <v>416</v>
      </c>
      <c r="D43" s="223" t="s">
        <v>857</v>
      </c>
      <c r="E43" s="223"/>
      <c r="F43" s="189">
        <v>24</v>
      </c>
      <c r="G43" s="224"/>
      <c r="H43" s="224"/>
      <c r="I43" s="189"/>
      <c r="J43" s="189"/>
      <c r="K43" s="189"/>
      <c r="L43" s="189"/>
      <c r="M43" s="189"/>
      <c r="N43" s="189"/>
      <c r="O43" s="223" t="s">
        <v>669</v>
      </c>
      <c r="P43" s="372" t="s">
        <v>29</v>
      </c>
      <c r="Q43" s="226" t="s">
        <v>449</v>
      </c>
      <c r="R43" s="227" t="s">
        <v>451</v>
      </c>
      <c r="S43" s="189"/>
    </row>
    <row r="44" spans="1:19" ht="96" x14ac:dyDescent="0.15">
      <c r="A44" s="196">
        <v>43899</v>
      </c>
      <c r="B44" s="190"/>
      <c r="C44" s="190" t="s">
        <v>417</v>
      </c>
      <c r="D44" s="191" t="s">
        <v>857</v>
      </c>
      <c r="E44" s="191"/>
      <c r="F44" s="190"/>
      <c r="G44" s="192"/>
      <c r="H44" s="192"/>
      <c r="I44" s="190">
        <v>7</v>
      </c>
      <c r="J44" s="190"/>
      <c r="K44" s="190"/>
      <c r="L44" s="190">
        <v>17</v>
      </c>
      <c r="M44" s="190"/>
      <c r="N44" s="190"/>
      <c r="O44" s="191" t="s">
        <v>936</v>
      </c>
      <c r="P44" s="313" t="s">
        <v>29</v>
      </c>
      <c r="Q44" s="194" t="s">
        <v>449</v>
      </c>
      <c r="R44" s="195" t="s">
        <v>451</v>
      </c>
      <c r="S44" s="189"/>
    </row>
    <row r="45" spans="1:19" ht="45.75" customHeight="1" x14ac:dyDescent="0.15">
      <c r="A45" s="222"/>
      <c r="B45" s="189"/>
      <c r="C45" s="189" t="s">
        <v>416</v>
      </c>
      <c r="D45" s="223" t="s">
        <v>280</v>
      </c>
      <c r="E45" s="223"/>
      <c r="F45" s="189">
        <v>38</v>
      </c>
      <c r="G45" s="224"/>
      <c r="H45" s="224"/>
      <c r="I45" s="189"/>
      <c r="J45" s="189"/>
      <c r="K45" s="189"/>
      <c r="L45" s="189"/>
      <c r="M45" s="189"/>
      <c r="N45" s="189"/>
      <c r="O45" s="223" t="s">
        <v>670</v>
      </c>
      <c r="P45" s="372" t="s">
        <v>29</v>
      </c>
      <c r="Q45" s="226" t="s">
        <v>449</v>
      </c>
      <c r="R45" s="227" t="s">
        <v>451</v>
      </c>
      <c r="S45" s="189"/>
    </row>
    <row r="46" spans="1:19" ht="168" x14ac:dyDescent="0.15">
      <c r="A46" s="196">
        <v>43899</v>
      </c>
      <c r="B46" s="189"/>
      <c r="C46" s="190" t="s">
        <v>417</v>
      </c>
      <c r="D46" s="191" t="s">
        <v>280</v>
      </c>
      <c r="E46" s="223"/>
      <c r="F46" s="189"/>
      <c r="G46" s="224"/>
      <c r="H46" s="224"/>
      <c r="I46" s="190">
        <v>14</v>
      </c>
      <c r="J46" s="189"/>
      <c r="K46" s="189"/>
      <c r="L46" s="190">
        <v>24</v>
      </c>
      <c r="M46" s="189"/>
      <c r="N46" s="189"/>
      <c r="O46" s="191" t="s">
        <v>940</v>
      </c>
      <c r="P46" s="313" t="s">
        <v>29</v>
      </c>
      <c r="Q46" s="194" t="s">
        <v>449</v>
      </c>
      <c r="R46" s="195" t="s">
        <v>451</v>
      </c>
      <c r="S46" s="189"/>
    </row>
    <row r="47" spans="1:19" ht="45.75" customHeight="1" x14ac:dyDescent="0.15">
      <c r="A47" s="16"/>
      <c r="B47" s="17"/>
      <c r="C47" s="17" t="s">
        <v>416</v>
      </c>
      <c r="D47" s="18" t="s">
        <v>858</v>
      </c>
      <c r="E47" s="18"/>
      <c r="F47" s="17">
        <v>2</v>
      </c>
      <c r="G47" s="19"/>
      <c r="H47" s="19"/>
      <c r="I47" s="17"/>
      <c r="J47" s="17"/>
      <c r="K47" s="17"/>
      <c r="L47" s="17"/>
      <c r="M47" s="17"/>
      <c r="N47" s="17"/>
      <c r="O47" s="18" t="s">
        <v>671</v>
      </c>
      <c r="P47" s="25" t="s">
        <v>29</v>
      </c>
      <c r="Q47" s="21" t="s">
        <v>449</v>
      </c>
      <c r="R47" s="22" t="s">
        <v>451</v>
      </c>
      <c r="S47" s="17"/>
    </row>
    <row r="48" spans="1:19" ht="45.75" customHeight="1" x14ac:dyDescent="0.15">
      <c r="A48" s="16"/>
      <c r="B48" s="17"/>
      <c r="C48" s="17" t="s">
        <v>416</v>
      </c>
      <c r="D48" s="18" t="s">
        <v>859</v>
      </c>
      <c r="E48" s="18"/>
      <c r="F48" s="17">
        <v>1</v>
      </c>
      <c r="G48" s="19"/>
      <c r="H48" s="19"/>
      <c r="I48" s="17"/>
      <c r="J48" s="17"/>
      <c r="K48" s="17"/>
      <c r="L48" s="17"/>
      <c r="M48" s="17"/>
      <c r="N48" s="17"/>
      <c r="O48" s="17" t="s">
        <v>796</v>
      </c>
      <c r="P48" s="25" t="s">
        <v>29</v>
      </c>
      <c r="Q48" s="21" t="s">
        <v>449</v>
      </c>
      <c r="R48" s="22" t="s">
        <v>451</v>
      </c>
      <c r="S48" s="17"/>
    </row>
    <row r="49" spans="1:19" ht="24" x14ac:dyDescent="0.15">
      <c r="A49" s="16"/>
      <c r="B49" s="17"/>
      <c r="C49" s="17" t="s">
        <v>416</v>
      </c>
      <c r="D49" s="18" t="s">
        <v>860</v>
      </c>
      <c r="E49" s="18"/>
      <c r="F49" s="17">
        <v>1</v>
      </c>
      <c r="G49" s="19"/>
      <c r="H49" s="19"/>
      <c r="I49" s="17"/>
      <c r="J49" s="17"/>
      <c r="K49" s="17"/>
      <c r="L49" s="17"/>
      <c r="M49" s="17"/>
      <c r="N49" s="17"/>
      <c r="O49" s="17" t="s">
        <v>797</v>
      </c>
      <c r="P49" s="25" t="s">
        <v>29</v>
      </c>
      <c r="Q49" s="21" t="s">
        <v>450</v>
      </c>
      <c r="R49" s="22" t="s">
        <v>452</v>
      </c>
      <c r="S49" s="17"/>
    </row>
    <row r="50" spans="1:19" ht="24" x14ac:dyDescent="0.15">
      <c r="A50" s="197"/>
      <c r="B50" s="198"/>
      <c r="C50" s="198" t="s">
        <v>416</v>
      </c>
      <c r="D50" s="199" t="s">
        <v>889</v>
      </c>
      <c r="E50" s="199"/>
      <c r="F50" s="198">
        <v>1</v>
      </c>
      <c r="G50" s="200"/>
      <c r="H50" s="200"/>
      <c r="I50" s="198"/>
      <c r="J50" s="198"/>
      <c r="K50" s="198"/>
      <c r="L50" s="198"/>
      <c r="M50" s="198"/>
      <c r="N50" s="198"/>
      <c r="O50" s="198" t="s">
        <v>798</v>
      </c>
      <c r="P50" s="201" t="s">
        <v>29</v>
      </c>
      <c r="Q50" s="202" t="s">
        <v>450</v>
      </c>
      <c r="R50" s="203" t="s">
        <v>453</v>
      </c>
      <c r="S50" s="198"/>
    </row>
    <row r="51" spans="1:19" ht="24" x14ac:dyDescent="0.15">
      <c r="A51" s="204">
        <v>41825</v>
      </c>
      <c r="B51" s="205"/>
      <c r="C51" s="205" t="s">
        <v>417</v>
      </c>
      <c r="D51" s="206" t="s">
        <v>861</v>
      </c>
      <c r="E51" s="206"/>
      <c r="F51" s="205"/>
      <c r="G51" s="207"/>
      <c r="H51" s="207"/>
      <c r="I51" s="205">
        <v>1</v>
      </c>
      <c r="J51" s="205"/>
      <c r="K51" s="205"/>
      <c r="L51" s="205">
        <v>0</v>
      </c>
      <c r="M51" s="205"/>
      <c r="N51" s="205"/>
      <c r="O51" s="205" t="s">
        <v>798</v>
      </c>
      <c r="P51" s="208" t="s">
        <v>29</v>
      </c>
      <c r="Q51" s="209" t="s">
        <v>450</v>
      </c>
      <c r="R51" s="210" t="s">
        <v>453</v>
      </c>
      <c r="S51" s="205"/>
    </row>
    <row r="52" spans="1:19" ht="24" x14ac:dyDescent="0.15">
      <c r="A52" s="16"/>
      <c r="B52" s="17"/>
      <c r="C52" s="17" t="s">
        <v>416</v>
      </c>
      <c r="D52" s="18" t="s">
        <v>280</v>
      </c>
      <c r="E52" s="18"/>
      <c r="F52" s="17">
        <v>3</v>
      </c>
      <c r="G52" s="19"/>
      <c r="H52" s="19"/>
      <c r="I52" s="17"/>
      <c r="J52" s="17"/>
      <c r="K52" s="17"/>
      <c r="L52" s="17"/>
      <c r="M52" s="17"/>
      <c r="N52" s="17"/>
      <c r="O52" s="18" t="s">
        <v>795</v>
      </c>
      <c r="P52" s="25" t="s">
        <v>29</v>
      </c>
      <c r="Q52" s="21" t="s">
        <v>449</v>
      </c>
      <c r="R52" s="22" t="s">
        <v>451</v>
      </c>
      <c r="S52" s="17"/>
    </row>
    <row r="53" spans="1:19" ht="39" customHeight="1" x14ac:dyDescent="0.15">
      <c r="A53" s="31">
        <v>41814</v>
      </c>
      <c r="B53" s="28"/>
      <c r="C53" s="28" t="s">
        <v>891</v>
      </c>
      <c r="D53" s="32" t="s">
        <v>887</v>
      </c>
      <c r="E53" s="32" t="s">
        <v>895</v>
      </c>
      <c r="F53" s="28">
        <v>1</v>
      </c>
      <c r="G53" s="38">
        <v>86184</v>
      </c>
      <c r="H53" s="38"/>
      <c r="I53" s="28"/>
      <c r="J53" s="28"/>
      <c r="K53" s="28"/>
      <c r="L53" s="28">
        <v>1</v>
      </c>
      <c r="M53" s="28"/>
      <c r="N53" s="38"/>
      <c r="O53" s="32" t="s">
        <v>886</v>
      </c>
      <c r="P53" s="219" t="s">
        <v>29</v>
      </c>
      <c r="Q53" s="220" t="s">
        <v>896</v>
      </c>
      <c r="R53" s="221" t="s">
        <v>458</v>
      </c>
      <c r="S53" s="32" t="s">
        <v>897</v>
      </c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3">
    <dataValidation type="list" allowBlank="1" showInputMessage="1" showErrorMessage="1" sqref="S65036" xr:uid="{00000000-0002-0000-0400-000000000000}">
      <formula1>#REF!</formula1>
    </dataValidation>
    <dataValidation type="list" allowBlank="1" showInputMessage="1" showErrorMessage="1" sqref="C1:C52 C54:C65555" xr:uid="{00000000-0002-0000-0400-000001000000}">
      <formula1>$V$1:$V$6</formula1>
    </dataValidation>
    <dataValidation type="list" allowBlank="1" showInputMessage="1" showErrorMessage="1" sqref="C53" xr:uid="{00000000-0002-0000-0400-000002000000}">
      <formula1>$V$1:$V$8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100" orientation="landscape" r:id="rId1"/>
  <headerFooter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96"/>
  <sheetViews>
    <sheetView view="pageBreakPreview" topLeftCell="A8" zoomScale="69" zoomScaleNormal="75" zoomScaleSheetLayoutView="69" workbookViewId="0">
      <selection activeCell="G39" sqref="G39"/>
    </sheetView>
  </sheetViews>
  <sheetFormatPr defaultRowHeight="12" x14ac:dyDescent="0.15"/>
  <cols>
    <col min="1" max="1" width="10" style="1" bestFit="1" customWidth="1"/>
    <col min="2" max="3" width="9" style="1"/>
    <col min="4" max="4" width="17.125" style="2" customWidth="1"/>
    <col min="5" max="5" width="6.5" style="2" customWidth="1"/>
    <col min="6" max="8" width="9" style="1"/>
    <col min="9" max="12" width="9.125" style="1" bestFit="1" customWidth="1"/>
    <col min="13" max="13" width="9" style="1"/>
    <col min="14" max="14" width="9.125" style="1" bestFit="1" customWidth="1"/>
    <col min="15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367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103">
        <v>34472</v>
      </c>
      <c r="B8" s="104"/>
      <c r="C8" s="104" t="s">
        <v>38</v>
      </c>
      <c r="D8" s="105" t="s">
        <v>366</v>
      </c>
      <c r="E8" s="105"/>
      <c r="F8" s="104">
        <v>1</v>
      </c>
      <c r="G8" s="106">
        <v>24800</v>
      </c>
      <c r="H8" s="106">
        <f>F8*G8</f>
        <v>24800</v>
      </c>
      <c r="I8" s="104"/>
      <c r="J8" s="104"/>
      <c r="K8" s="104"/>
      <c r="L8" s="104">
        <f>F8-I8</f>
        <v>1</v>
      </c>
      <c r="M8" s="104"/>
      <c r="N8" s="106">
        <f>H8-K8</f>
        <v>24800</v>
      </c>
      <c r="O8" s="104" t="s">
        <v>672</v>
      </c>
      <c r="P8" s="107" t="s">
        <v>368</v>
      </c>
      <c r="Q8" s="108" t="s">
        <v>31</v>
      </c>
      <c r="R8" s="109" t="s">
        <v>132</v>
      </c>
      <c r="S8" s="104"/>
    </row>
    <row r="9" spans="1:22" s="98" customFormat="1" ht="24" x14ac:dyDescent="0.15">
      <c r="A9" s="113">
        <v>36616</v>
      </c>
      <c r="B9" s="114"/>
      <c r="C9" s="114" t="s">
        <v>417</v>
      </c>
      <c r="D9" s="115" t="s">
        <v>856</v>
      </c>
      <c r="E9" s="115"/>
      <c r="F9" s="114"/>
      <c r="G9" s="116"/>
      <c r="H9" s="116"/>
      <c r="I9" s="114">
        <v>1</v>
      </c>
      <c r="J9" s="114"/>
      <c r="K9" s="114"/>
      <c r="L9" s="114">
        <v>0</v>
      </c>
      <c r="M9" s="114"/>
      <c r="N9" s="116"/>
      <c r="O9" s="114"/>
      <c r="P9" s="117" t="s">
        <v>368</v>
      </c>
      <c r="Q9" s="118"/>
      <c r="R9" s="119"/>
      <c r="S9" s="114"/>
    </row>
    <row r="10" spans="1:22" ht="24" x14ac:dyDescent="0.15">
      <c r="A10" s="386">
        <v>34472</v>
      </c>
      <c r="B10" s="387"/>
      <c r="C10" s="387" t="s">
        <v>38</v>
      </c>
      <c r="D10" s="388" t="s">
        <v>369</v>
      </c>
      <c r="E10" s="388"/>
      <c r="F10" s="387">
        <v>1</v>
      </c>
      <c r="G10" s="389">
        <v>92000</v>
      </c>
      <c r="H10" s="389">
        <f>F10*G10</f>
        <v>92000</v>
      </c>
      <c r="I10" s="387"/>
      <c r="J10" s="387"/>
      <c r="K10" s="387"/>
      <c r="L10" s="387">
        <f t="shared" ref="L10:L17" si="0">F10-I10</f>
        <v>1</v>
      </c>
      <c r="M10" s="387"/>
      <c r="N10" s="389">
        <f t="shared" ref="N10:N17" si="1">H10-K10</f>
        <v>92000</v>
      </c>
      <c r="O10" s="387" t="s">
        <v>673</v>
      </c>
      <c r="P10" s="390" t="s">
        <v>368</v>
      </c>
      <c r="Q10" s="391" t="s">
        <v>31</v>
      </c>
      <c r="R10" s="392" t="s">
        <v>132</v>
      </c>
      <c r="S10" s="387"/>
    </row>
    <row r="11" spans="1:22" ht="24" x14ac:dyDescent="0.15">
      <c r="A11" s="400">
        <v>34472</v>
      </c>
      <c r="B11" s="401"/>
      <c r="C11" s="401" t="s">
        <v>417</v>
      </c>
      <c r="D11" s="402" t="s">
        <v>956</v>
      </c>
      <c r="E11" s="402"/>
      <c r="F11" s="403"/>
      <c r="G11" s="404"/>
      <c r="H11" s="404"/>
      <c r="I11" s="403">
        <v>1</v>
      </c>
      <c r="J11" s="404">
        <v>92000</v>
      </c>
      <c r="K11" s="404">
        <f>I11*J11</f>
        <v>92000</v>
      </c>
      <c r="L11" s="403">
        <v>0</v>
      </c>
      <c r="M11" s="403"/>
      <c r="N11" s="404">
        <v>0</v>
      </c>
      <c r="O11" s="403" t="s">
        <v>673</v>
      </c>
      <c r="P11" s="405" t="s">
        <v>368</v>
      </c>
      <c r="Q11" s="406" t="s">
        <v>31</v>
      </c>
      <c r="R11" s="407" t="s">
        <v>132</v>
      </c>
      <c r="S11" s="403"/>
    </row>
    <row r="12" spans="1:22" x14ac:dyDescent="0.15">
      <c r="A12" s="103">
        <v>34472</v>
      </c>
      <c r="B12" s="104"/>
      <c r="C12" s="104" t="s">
        <v>38</v>
      </c>
      <c r="D12" s="105" t="s">
        <v>957</v>
      </c>
      <c r="E12" s="105"/>
      <c r="F12" s="104">
        <v>1</v>
      </c>
      <c r="G12" s="106">
        <v>120000</v>
      </c>
      <c r="H12" s="106">
        <f>F12*G12</f>
        <v>120000</v>
      </c>
      <c r="I12" s="104"/>
      <c r="J12" s="104"/>
      <c r="K12" s="104"/>
      <c r="L12" s="104">
        <f t="shared" si="0"/>
        <v>1</v>
      </c>
      <c r="M12" s="104"/>
      <c r="N12" s="106">
        <f t="shared" si="1"/>
        <v>120000</v>
      </c>
      <c r="O12" s="104" t="s">
        <v>674</v>
      </c>
      <c r="P12" s="107" t="s">
        <v>368</v>
      </c>
      <c r="Q12" s="108" t="s">
        <v>31</v>
      </c>
      <c r="R12" s="109" t="s">
        <v>132</v>
      </c>
      <c r="S12" s="104"/>
    </row>
    <row r="13" spans="1:22" s="98" customFormat="1" x14ac:dyDescent="0.15">
      <c r="A13" s="113">
        <v>38442</v>
      </c>
      <c r="B13" s="114"/>
      <c r="C13" s="114" t="s">
        <v>417</v>
      </c>
      <c r="D13" s="115" t="s">
        <v>958</v>
      </c>
      <c r="E13" s="115"/>
      <c r="F13" s="114"/>
      <c r="G13" s="116"/>
      <c r="H13" s="116"/>
      <c r="I13" s="114">
        <v>1</v>
      </c>
      <c r="J13" s="114"/>
      <c r="K13" s="114"/>
      <c r="L13" s="114">
        <v>0</v>
      </c>
      <c r="M13" s="114"/>
      <c r="N13" s="116">
        <v>0</v>
      </c>
      <c r="O13" s="114"/>
      <c r="P13" s="117" t="s">
        <v>368</v>
      </c>
      <c r="Q13" s="118" t="s">
        <v>31</v>
      </c>
      <c r="R13" s="119" t="s">
        <v>132</v>
      </c>
      <c r="S13" s="114"/>
    </row>
    <row r="14" spans="1:22" ht="24" x14ac:dyDescent="0.15">
      <c r="A14" s="314">
        <v>34472</v>
      </c>
      <c r="B14" s="315"/>
      <c r="C14" s="315" t="s">
        <v>38</v>
      </c>
      <c r="D14" s="316" t="s">
        <v>370</v>
      </c>
      <c r="E14" s="316"/>
      <c r="F14" s="315">
        <v>1</v>
      </c>
      <c r="G14" s="317">
        <v>37100</v>
      </c>
      <c r="H14" s="317">
        <f>F14*G14</f>
        <v>37100</v>
      </c>
      <c r="I14" s="315"/>
      <c r="J14" s="315"/>
      <c r="K14" s="315"/>
      <c r="L14" s="315">
        <f t="shared" si="0"/>
        <v>1</v>
      </c>
      <c r="M14" s="315"/>
      <c r="N14" s="317">
        <f t="shared" si="1"/>
        <v>37100</v>
      </c>
      <c r="O14" s="315" t="s">
        <v>675</v>
      </c>
      <c r="P14" s="321" t="s">
        <v>368</v>
      </c>
      <c r="Q14" s="319" t="s">
        <v>31</v>
      </c>
      <c r="R14" s="320" t="s">
        <v>132</v>
      </c>
      <c r="S14" s="315"/>
    </row>
    <row r="15" spans="1:22" ht="24" x14ac:dyDescent="0.15">
      <c r="A15" s="314">
        <v>34529</v>
      </c>
      <c r="B15" s="315"/>
      <c r="C15" s="315" t="s">
        <v>34</v>
      </c>
      <c r="D15" s="316" t="s">
        <v>371</v>
      </c>
      <c r="E15" s="316"/>
      <c r="F15" s="315">
        <v>1</v>
      </c>
      <c r="G15" s="317">
        <v>17350</v>
      </c>
      <c r="H15" s="317">
        <f>F15*G15</f>
        <v>17350</v>
      </c>
      <c r="I15" s="315"/>
      <c r="J15" s="315"/>
      <c r="K15" s="315"/>
      <c r="L15" s="315">
        <f t="shared" si="0"/>
        <v>1</v>
      </c>
      <c r="M15" s="315"/>
      <c r="N15" s="317">
        <f t="shared" si="1"/>
        <v>17350</v>
      </c>
      <c r="O15" s="315" t="s">
        <v>676</v>
      </c>
      <c r="P15" s="321" t="s">
        <v>368</v>
      </c>
      <c r="Q15" s="319" t="s">
        <v>31</v>
      </c>
      <c r="R15" s="320" t="s">
        <v>132</v>
      </c>
      <c r="S15" s="315"/>
    </row>
    <row r="16" spans="1:22" ht="36.75" customHeight="1" x14ac:dyDescent="0.15">
      <c r="A16" s="314" t="s">
        <v>918</v>
      </c>
      <c r="B16" s="315"/>
      <c r="C16" s="315" t="s">
        <v>34</v>
      </c>
      <c r="D16" s="316" t="s">
        <v>955</v>
      </c>
      <c r="E16" s="316"/>
      <c r="F16" s="315">
        <v>1</v>
      </c>
      <c r="G16" s="317"/>
      <c r="H16" s="317"/>
      <c r="I16" s="315"/>
      <c r="J16" s="315"/>
      <c r="K16" s="315"/>
      <c r="L16" s="315">
        <f t="shared" si="0"/>
        <v>1</v>
      </c>
      <c r="M16" s="315"/>
      <c r="N16" s="317">
        <f t="shared" si="1"/>
        <v>0</v>
      </c>
      <c r="O16" s="315" t="s">
        <v>677</v>
      </c>
      <c r="P16" s="321" t="s">
        <v>368</v>
      </c>
      <c r="Q16" s="319" t="s">
        <v>31</v>
      </c>
      <c r="R16" s="320" t="s">
        <v>132</v>
      </c>
      <c r="S16" s="315"/>
    </row>
    <row r="17" spans="1:19" ht="27" customHeight="1" x14ac:dyDescent="0.15">
      <c r="A17" s="103">
        <v>37346</v>
      </c>
      <c r="B17" s="104"/>
      <c r="C17" s="104" t="s">
        <v>34</v>
      </c>
      <c r="D17" s="105" t="s">
        <v>955</v>
      </c>
      <c r="E17" s="105"/>
      <c r="F17" s="104">
        <v>1</v>
      </c>
      <c r="G17" s="106">
        <v>59800</v>
      </c>
      <c r="H17" s="106">
        <v>59800</v>
      </c>
      <c r="I17" s="104"/>
      <c r="J17" s="104"/>
      <c r="K17" s="104"/>
      <c r="L17" s="104">
        <f t="shared" si="0"/>
        <v>1</v>
      </c>
      <c r="M17" s="104"/>
      <c r="N17" s="106">
        <f t="shared" si="1"/>
        <v>59800</v>
      </c>
      <c r="O17" s="104"/>
      <c r="P17" s="107" t="s">
        <v>368</v>
      </c>
      <c r="Q17" s="108" t="s">
        <v>31</v>
      </c>
      <c r="R17" s="109" t="s">
        <v>132</v>
      </c>
      <c r="S17" s="104"/>
    </row>
    <row r="18" spans="1:19" s="98" customFormat="1" ht="29.25" customHeight="1" x14ac:dyDescent="0.15">
      <c r="A18" s="113">
        <v>39419</v>
      </c>
      <c r="B18" s="114"/>
      <c r="C18" s="114" t="s">
        <v>30</v>
      </c>
      <c r="D18" s="115" t="s">
        <v>954</v>
      </c>
      <c r="E18" s="115"/>
      <c r="F18" s="114"/>
      <c r="G18" s="116"/>
      <c r="H18" s="116"/>
      <c r="I18" s="114">
        <v>1</v>
      </c>
      <c r="J18" s="114">
        <v>59800</v>
      </c>
      <c r="K18" s="114">
        <v>59800</v>
      </c>
      <c r="L18" s="114">
        <v>0</v>
      </c>
      <c r="M18" s="114"/>
      <c r="N18" s="114">
        <v>0</v>
      </c>
      <c r="O18" s="114"/>
      <c r="P18" s="117" t="s">
        <v>368</v>
      </c>
      <c r="Q18" s="118" t="s">
        <v>31</v>
      </c>
      <c r="R18" s="119" t="s">
        <v>132</v>
      </c>
      <c r="S18" s="114"/>
    </row>
    <row r="19" spans="1:19" ht="24" x14ac:dyDescent="0.15">
      <c r="A19" s="103">
        <v>39419</v>
      </c>
      <c r="B19" s="104"/>
      <c r="C19" s="104" t="s">
        <v>34</v>
      </c>
      <c r="D19" s="105" t="s">
        <v>372</v>
      </c>
      <c r="E19" s="105"/>
      <c r="F19" s="104">
        <v>1</v>
      </c>
      <c r="G19" s="106">
        <v>63800</v>
      </c>
      <c r="H19" s="106">
        <v>63800</v>
      </c>
      <c r="I19" s="104"/>
      <c r="J19" s="104"/>
      <c r="K19" s="104"/>
      <c r="L19" s="104">
        <v>1</v>
      </c>
      <c r="M19" s="104"/>
      <c r="N19" s="104">
        <v>63800</v>
      </c>
      <c r="O19" s="104"/>
      <c r="P19" s="107" t="s">
        <v>368</v>
      </c>
      <c r="Q19" s="108" t="s">
        <v>31</v>
      </c>
      <c r="R19" s="109" t="s">
        <v>132</v>
      </c>
      <c r="S19" s="104"/>
    </row>
    <row r="20" spans="1:19" s="98" customFormat="1" ht="24" x14ac:dyDescent="0.15">
      <c r="A20" s="113">
        <v>41239</v>
      </c>
      <c r="B20" s="114"/>
      <c r="C20" s="114" t="s">
        <v>30</v>
      </c>
      <c r="D20" s="115" t="s">
        <v>768</v>
      </c>
      <c r="E20" s="115"/>
      <c r="F20" s="114"/>
      <c r="G20" s="116"/>
      <c r="H20" s="116"/>
      <c r="I20" s="114">
        <v>1</v>
      </c>
      <c r="J20" s="116">
        <v>63800</v>
      </c>
      <c r="K20" s="116">
        <v>63800</v>
      </c>
      <c r="L20" s="114">
        <v>0</v>
      </c>
      <c r="M20" s="114"/>
      <c r="N20" s="114">
        <v>0</v>
      </c>
      <c r="O20" s="114"/>
      <c r="P20" s="117" t="s">
        <v>368</v>
      </c>
      <c r="Q20" s="118" t="s">
        <v>31</v>
      </c>
      <c r="R20" s="119" t="s">
        <v>132</v>
      </c>
      <c r="S20" s="114"/>
    </row>
    <row r="21" spans="1:19" ht="24" x14ac:dyDescent="0.15">
      <c r="A21" s="16">
        <v>39959</v>
      </c>
      <c r="B21" s="17"/>
      <c r="C21" s="17" t="s">
        <v>34</v>
      </c>
      <c r="D21" s="18" t="s">
        <v>373</v>
      </c>
      <c r="E21" s="18"/>
      <c r="F21" s="17">
        <v>1</v>
      </c>
      <c r="G21" s="19">
        <v>19750</v>
      </c>
      <c r="H21" s="19">
        <v>19750</v>
      </c>
      <c r="I21" s="17"/>
      <c r="J21" s="17"/>
      <c r="K21" s="17"/>
      <c r="L21" s="17">
        <v>1</v>
      </c>
      <c r="M21" s="17"/>
      <c r="N21" s="17">
        <v>19750</v>
      </c>
      <c r="O21" s="17" t="s">
        <v>678</v>
      </c>
      <c r="P21" s="20" t="s">
        <v>368</v>
      </c>
      <c r="Q21" s="21" t="s">
        <v>31</v>
      </c>
      <c r="R21" s="22" t="s">
        <v>132</v>
      </c>
      <c r="S21" s="17"/>
    </row>
    <row r="22" spans="1:19" ht="24" x14ac:dyDescent="0.15">
      <c r="A22" s="377">
        <v>39959</v>
      </c>
      <c r="B22" s="378"/>
      <c r="C22" s="378" t="s">
        <v>417</v>
      </c>
      <c r="D22" s="379" t="s">
        <v>951</v>
      </c>
      <c r="E22" s="379"/>
      <c r="F22" s="380"/>
      <c r="G22" s="380"/>
      <c r="H22" s="380"/>
      <c r="I22" s="380">
        <v>1</v>
      </c>
      <c r="J22" s="381">
        <v>19750</v>
      </c>
      <c r="K22" s="381">
        <v>19750</v>
      </c>
      <c r="L22" s="380">
        <v>0</v>
      </c>
      <c r="M22" s="380"/>
      <c r="N22" s="380">
        <v>0</v>
      </c>
      <c r="O22" s="380" t="s">
        <v>678</v>
      </c>
      <c r="P22" s="382" t="s">
        <v>368</v>
      </c>
      <c r="Q22" s="383" t="s">
        <v>31</v>
      </c>
      <c r="R22" s="384" t="s">
        <v>132</v>
      </c>
      <c r="S22" s="380"/>
    </row>
    <row r="23" spans="1:19" ht="24" x14ac:dyDescent="0.15">
      <c r="A23" s="16">
        <v>38470</v>
      </c>
      <c r="B23" s="17"/>
      <c r="C23" s="17" t="s">
        <v>34</v>
      </c>
      <c r="D23" s="18" t="s">
        <v>951</v>
      </c>
      <c r="E23" s="18"/>
      <c r="F23" s="17">
        <v>1</v>
      </c>
      <c r="G23" s="19">
        <v>80000</v>
      </c>
      <c r="H23" s="19">
        <f>F23*G23</f>
        <v>80000</v>
      </c>
      <c r="I23" s="17"/>
      <c r="J23" s="17"/>
      <c r="K23" s="17"/>
      <c r="L23" s="17">
        <f>F23-I23</f>
        <v>1</v>
      </c>
      <c r="M23" s="17"/>
      <c r="N23" s="19">
        <f>H23-K23</f>
        <v>80000</v>
      </c>
      <c r="O23" s="17" t="s">
        <v>679</v>
      </c>
      <c r="P23" s="20" t="s">
        <v>368</v>
      </c>
      <c r="Q23" s="21" t="s">
        <v>31</v>
      </c>
      <c r="R23" s="22" t="s">
        <v>132</v>
      </c>
      <c r="S23" s="17"/>
    </row>
    <row r="24" spans="1:19" ht="24" x14ac:dyDescent="0.15">
      <c r="A24" s="400"/>
      <c r="B24" s="401"/>
      <c r="C24" s="401" t="s">
        <v>417</v>
      </c>
      <c r="D24" s="416" t="s">
        <v>950</v>
      </c>
      <c r="E24" s="402"/>
      <c r="F24" s="403">
        <v>1</v>
      </c>
      <c r="G24" s="404"/>
      <c r="H24" s="404"/>
      <c r="I24" s="403"/>
      <c r="J24" s="403"/>
      <c r="K24" s="403"/>
      <c r="L24" s="403"/>
      <c r="M24" s="403"/>
      <c r="N24" s="403"/>
      <c r="O24" s="403" t="s">
        <v>680</v>
      </c>
      <c r="P24" s="405" t="s">
        <v>368</v>
      </c>
      <c r="Q24" s="406" t="s">
        <v>31</v>
      </c>
      <c r="R24" s="417">
        <v>-16</v>
      </c>
      <c r="S24" s="403"/>
    </row>
    <row r="26" spans="1:19" x14ac:dyDescent="0.15">
      <c r="A26" s="41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010" xr:uid="{00000000-0002-0000-0500-000000000000}">
      <formula1>#REF!</formula1>
    </dataValidation>
    <dataValidation type="list" allowBlank="1" showInputMessage="1" showErrorMessage="1" sqref="C1:C1048576" xr:uid="{00000000-0002-0000-05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100" orientation="landscape" r:id="rId1"/>
  <headerFooter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96"/>
  <sheetViews>
    <sheetView view="pageBreakPreview" topLeftCell="A19" zoomScale="71" zoomScaleNormal="75" zoomScaleSheetLayoutView="71" workbookViewId="0">
      <selection activeCell="H194" sqref="H194"/>
    </sheetView>
  </sheetViews>
  <sheetFormatPr defaultRowHeight="12" x14ac:dyDescent="0.15"/>
  <cols>
    <col min="1" max="3" width="9" style="1"/>
    <col min="4" max="4" width="17.125" style="2" customWidth="1"/>
    <col min="5" max="5" width="7" style="2" customWidth="1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398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103">
        <v>34809</v>
      </c>
      <c r="B8" s="104"/>
      <c r="C8" s="104" t="s">
        <v>34</v>
      </c>
      <c r="D8" s="105" t="s">
        <v>126</v>
      </c>
      <c r="E8" s="105"/>
      <c r="F8" s="104">
        <v>2</v>
      </c>
      <c r="G8" s="106">
        <v>29800</v>
      </c>
      <c r="H8" s="106">
        <f>F8*G8</f>
        <v>59600</v>
      </c>
      <c r="I8" s="104"/>
      <c r="J8" s="106"/>
      <c r="K8" s="106"/>
      <c r="L8" s="104">
        <f>F8-I8</f>
        <v>2</v>
      </c>
      <c r="M8" s="104">
        <v>29800</v>
      </c>
      <c r="N8" s="106">
        <f>H8-K8</f>
        <v>59600</v>
      </c>
      <c r="O8" s="104"/>
      <c r="P8" s="124" t="s">
        <v>127</v>
      </c>
      <c r="Q8" s="108" t="s">
        <v>24</v>
      </c>
      <c r="R8" s="109" t="s">
        <v>25</v>
      </c>
      <c r="S8" s="104"/>
      <c r="U8" s="1" t="s">
        <v>398</v>
      </c>
    </row>
    <row r="9" spans="1:22" s="98" customFormat="1" ht="24" x14ac:dyDescent="0.15">
      <c r="A9" s="113">
        <v>38807</v>
      </c>
      <c r="B9" s="114"/>
      <c r="C9" s="114" t="s">
        <v>30</v>
      </c>
      <c r="D9" s="115" t="s">
        <v>126</v>
      </c>
      <c r="E9" s="115"/>
      <c r="F9" s="114"/>
      <c r="G9" s="116"/>
      <c r="H9" s="116"/>
      <c r="I9" s="114">
        <v>2</v>
      </c>
      <c r="J9" s="116">
        <v>29800</v>
      </c>
      <c r="K9" s="116">
        <f>I9*J9</f>
        <v>59600</v>
      </c>
      <c r="L9" s="114">
        <v>0</v>
      </c>
      <c r="M9" s="114"/>
      <c r="N9" s="116">
        <v>0</v>
      </c>
      <c r="O9" s="114"/>
      <c r="P9" s="137" t="s">
        <v>127</v>
      </c>
      <c r="Q9" s="118"/>
      <c r="R9" s="119"/>
      <c r="S9" s="114"/>
    </row>
    <row r="10" spans="1:22" ht="24" x14ac:dyDescent="0.15">
      <c r="A10" s="103">
        <v>34472</v>
      </c>
      <c r="B10" s="104"/>
      <c r="C10" s="104" t="s">
        <v>38</v>
      </c>
      <c r="D10" s="105" t="s">
        <v>128</v>
      </c>
      <c r="E10" s="105"/>
      <c r="F10" s="104">
        <v>1</v>
      </c>
      <c r="G10" s="106">
        <v>58600</v>
      </c>
      <c r="H10" s="106">
        <f>F10*G10</f>
        <v>58600</v>
      </c>
      <c r="I10" s="104"/>
      <c r="J10" s="104"/>
      <c r="K10" s="104"/>
      <c r="L10" s="104">
        <f>F10-I10</f>
        <v>1</v>
      </c>
      <c r="M10" s="104"/>
      <c r="N10" s="106">
        <f>H10-K10</f>
        <v>58600</v>
      </c>
      <c r="O10" s="104" t="s">
        <v>681</v>
      </c>
      <c r="P10" s="124" t="s">
        <v>127</v>
      </c>
      <c r="Q10" s="108" t="s">
        <v>31</v>
      </c>
      <c r="R10" s="109" t="s">
        <v>42</v>
      </c>
      <c r="S10" s="104"/>
    </row>
    <row r="11" spans="1:22" ht="24" x14ac:dyDescent="0.15">
      <c r="A11" s="113">
        <v>38442</v>
      </c>
      <c r="B11" s="114"/>
      <c r="C11" s="114" t="s">
        <v>417</v>
      </c>
      <c r="D11" s="115" t="s">
        <v>956</v>
      </c>
      <c r="E11" s="115"/>
      <c r="F11" s="114"/>
      <c r="G11" s="116"/>
      <c r="H11" s="116"/>
      <c r="I11" s="114">
        <v>1</v>
      </c>
      <c r="J11" s="114"/>
      <c r="K11" s="114"/>
      <c r="L11" s="114">
        <v>0</v>
      </c>
      <c r="M11" s="114"/>
      <c r="N11" s="116"/>
      <c r="O11" s="114"/>
      <c r="P11" s="137" t="s">
        <v>127</v>
      </c>
      <c r="Q11" s="118"/>
      <c r="R11" s="119"/>
      <c r="S11" s="114"/>
    </row>
    <row r="12" spans="1:22" ht="24" x14ac:dyDescent="0.15">
      <c r="A12" s="103">
        <v>34472</v>
      </c>
      <c r="B12" s="104"/>
      <c r="C12" s="104" t="s">
        <v>38</v>
      </c>
      <c r="D12" s="105" t="s">
        <v>957</v>
      </c>
      <c r="E12" s="105"/>
      <c r="F12" s="104">
        <v>2</v>
      </c>
      <c r="G12" s="106">
        <v>124000</v>
      </c>
      <c r="H12" s="106">
        <f>F12*G12</f>
        <v>248000</v>
      </c>
      <c r="I12" s="104"/>
      <c r="J12" s="104"/>
      <c r="K12" s="104"/>
      <c r="L12" s="104">
        <f>F12-I12</f>
        <v>2</v>
      </c>
      <c r="M12" s="104"/>
      <c r="N12" s="106">
        <f>H12-K12</f>
        <v>248000</v>
      </c>
      <c r="O12" s="105" t="s">
        <v>682</v>
      </c>
      <c r="P12" s="124" t="s">
        <v>127</v>
      </c>
      <c r="Q12" s="108" t="s">
        <v>31</v>
      </c>
      <c r="R12" s="109" t="s">
        <v>42</v>
      </c>
      <c r="S12" s="104"/>
    </row>
    <row r="13" spans="1:22" s="98" customFormat="1" ht="24" x14ac:dyDescent="0.15">
      <c r="A13" s="113">
        <v>38442</v>
      </c>
      <c r="B13" s="114"/>
      <c r="C13" s="114" t="s">
        <v>417</v>
      </c>
      <c r="D13" s="115" t="s">
        <v>958</v>
      </c>
      <c r="E13" s="115"/>
      <c r="F13" s="114"/>
      <c r="G13" s="116"/>
      <c r="H13" s="116"/>
      <c r="I13" s="114">
        <v>2</v>
      </c>
      <c r="J13" s="114"/>
      <c r="K13" s="114"/>
      <c r="L13" s="114">
        <v>0</v>
      </c>
      <c r="M13" s="114"/>
      <c r="N13" s="116"/>
      <c r="O13" s="115"/>
      <c r="P13" s="137" t="s">
        <v>127</v>
      </c>
      <c r="Q13" s="118"/>
      <c r="R13" s="119"/>
      <c r="S13" s="114"/>
    </row>
    <row r="14" spans="1:22" ht="24" x14ac:dyDescent="0.15">
      <c r="A14" s="103">
        <v>34472</v>
      </c>
      <c r="B14" s="104"/>
      <c r="C14" s="104" t="s">
        <v>38</v>
      </c>
      <c r="D14" s="105" t="s">
        <v>129</v>
      </c>
      <c r="E14" s="105"/>
      <c r="F14" s="104">
        <v>7</v>
      </c>
      <c r="G14" s="106">
        <v>63000</v>
      </c>
      <c r="H14" s="106">
        <f>F14*G14</f>
        <v>441000</v>
      </c>
      <c r="I14" s="104"/>
      <c r="J14" s="104"/>
      <c r="K14" s="104"/>
      <c r="L14" s="104">
        <f>F14-I14</f>
        <v>7</v>
      </c>
      <c r="M14" s="104">
        <v>63000</v>
      </c>
      <c r="N14" s="106">
        <f>H14-K14</f>
        <v>441000</v>
      </c>
      <c r="O14" s="105" t="s">
        <v>683</v>
      </c>
      <c r="P14" s="124" t="s">
        <v>127</v>
      </c>
      <c r="Q14" s="108" t="s">
        <v>31</v>
      </c>
      <c r="R14" s="109" t="s">
        <v>42</v>
      </c>
      <c r="S14" s="104"/>
    </row>
    <row r="15" spans="1:22" ht="24" x14ac:dyDescent="0.15">
      <c r="A15" s="113">
        <v>38442</v>
      </c>
      <c r="B15" s="114"/>
      <c r="C15" s="114" t="s">
        <v>417</v>
      </c>
      <c r="D15" s="115" t="s">
        <v>849</v>
      </c>
      <c r="E15" s="115"/>
      <c r="F15" s="114"/>
      <c r="G15" s="116"/>
      <c r="H15" s="116"/>
      <c r="I15" s="114">
        <v>7</v>
      </c>
      <c r="J15" s="114"/>
      <c r="K15" s="114"/>
      <c r="L15" s="114">
        <v>0</v>
      </c>
      <c r="M15" s="114"/>
      <c r="N15" s="116"/>
      <c r="O15" s="115"/>
      <c r="P15" s="137" t="s">
        <v>127</v>
      </c>
      <c r="Q15" s="118"/>
      <c r="R15" s="119"/>
      <c r="S15" s="114"/>
    </row>
    <row r="16" spans="1:22" ht="36.75" customHeight="1" x14ac:dyDescent="0.15">
      <c r="A16" s="16">
        <v>39171</v>
      </c>
      <c r="B16" s="17"/>
      <c r="C16" s="17" t="s">
        <v>34</v>
      </c>
      <c r="D16" s="18" t="s">
        <v>955</v>
      </c>
      <c r="E16" s="18"/>
      <c r="F16" s="17">
        <v>1</v>
      </c>
      <c r="G16" s="19">
        <v>32500</v>
      </c>
      <c r="H16" s="19">
        <v>32500</v>
      </c>
      <c r="I16" s="17"/>
      <c r="J16" s="17"/>
      <c r="K16" s="17"/>
      <c r="L16" s="17">
        <v>1</v>
      </c>
      <c r="M16" s="17"/>
      <c r="N16" s="19">
        <v>32500</v>
      </c>
      <c r="O16" s="17" t="s">
        <v>684</v>
      </c>
      <c r="P16" s="25" t="s">
        <v>130</v>
      </c>
      <c r="Q16" s="21" t="s">
        <v>31</v>
      </c>
      <c r="R16" s="22" t="s">
        <v>42</v>
      </c>
      <c r="S16" s="17"/>
    </row>
    <row r="17" spans="1:20" ht="24" x14ac:dyDescent="0.15">
      <c r="A17" s="103" t="s">
        <v>131</v>
      </c>
      <c r="B17" s="104"/>
      <c r="C17" s="104" t="s">
        <v>34</v>
      </c>
      <c r="D17" s="105" t="s">
        <v>955</v>
      </c>
      <c r="E17" s="105"/>
      <c r="F17" s="104">
        <v>1</v>
      </c>
      <c r="G17" s="106">
        <v>33000</v>
      </c>
      <c r="H17" s="106">
        <f>F17*G17</f>
        <v>33000</v>
      </c>
      <c r="I17" s="104"/>
      <c r="J17" s="104"/>
      <c r="K17" s="104"/>
      <c r="L17" s="104">
        <f>F17-I17</f>
        <v>1</v>
      </c>
      <c r="M17" s="104"/>
      <c r="N17" s="104">
        <f>H17-K17</f>
        <v>33000</v>
      </c>
      <c r="O17" s="104" t="s">
        <v>685</v>
      </c>
      <c r="P17" s="124" t="s">
        <v>865</v>
      </c>
      <c r="Q17" s="108" t="s">
        <v>31</v>
      </c>
      <c r="R17" s="109" t="s">
        <v>132</v>
      </c>
      <c r="S17" s="104"/>
    </row>
    <row r="18" spans="1:20" s="98" customFormat="1" ht="24" x14ac:dyDescent="0.15">
      <c r="A18" s="113">
        <v>40999</v>
      </c>
      <c r="B18" s="114"/>
      <c r="C18" s="114" t="s">
        <v>417</v>
      </c>
      <c r="D18" s="115" t="s">
        <v>954</v>
      </c>
      <c r="E18" s="115"/>
      <c r="F18" s="114"/>
      <c r="G18" s="116"/>
      <c r="H18" s="116"/>
      <c r="I18" s="114">
        <v>1</v>
      </c>
      <c r="J18" s="114"/>
      <c r="K18" s="114"/>
      <c r="L18" s="114">
        <v>0</v>
      </c>
      <c r="M18" s="114"/>
      <c r="N18" s="114"/>
      <c r="O18" s="114"/>
      <c r="P18" s="137"/>
      <c r="Q18" s="118"/>
      <c r="R18" s="119"/>
      <c r="S18" s="114"/>
    </row>
    <row r="19" spans="1:20" ht="24" x14ac:dyDescent="0.15">
      <c r="A19" s="103" t="s">
        <v>131</v>
      </c>
      <c r="B19" s="104"/>
      <c r="C19" s="104" t="s">
        <v>34</v>
      </c>
      <c r="D19" s="105" t="s">
        <v>133</v>
      </c>
      <c r="E19" s="105"/>
      <c r="F19" s="104">
        <v>1</v>
      </c>
      <c r="G19" s="106">
        <v>17800</v>
      </c>
      <c r="H19" s="106">
        <f>F19*G19</f>
        <v>17800</v>
      </c>
      <c r="I19" s="104"/>
      <c r="J19" s="104"/>
      <c r="K19" s="104"/>
      <c r="L19" s="104">
        <f>F19-I19</f>
        <v>1</v>
      </c>
      <c r="M19" s="104"/>
      <c r="N19" s="104">
        <f>H19-K19</f>
        <v>17800</v>
      </c>
      <c r="O19" s="104" t="s">
        <v>686</v>
      </c>
      <c r="P19" s="124" t="s">
        <v>866</v>
      </c>
      <c r="Q19" s="108" t="s">
        <v>31</v>
      </c>
      <c r="R19" s="109" t="s">
        <v>132</v>
      </c>
      <c r="S19" s="104"/>
    </row>
    <row r="20" spans="1:20" s="98" customFormat="1" x14ac:dyDescent="0.15">
      <c r="A20" s="113">
        <v>40999</v>
      </c>
      <c r="B20" s="114"/>
      <c r="C20" s="114" t="s">
        <v>417</v>
      </c>
      <c r="D20" s="115" t="s">
        <v>133</v>
      </c>
      <c r="E20" s="115"/>
      <c r="F20" s="114"/>
      <c r="G20" s="116"/>
      <c r="H20" s="116"/>
      <c r="I20" s="114">
        <v>1</v>
      </c>
      <c r="J20" s="114"/>
      <c r="K20" s="114"/>
      <c r="L20" s="114">
        <v>0</v>
      </c>
      <c r="M20" s="114"/>
      <c r="N20" s="114"/>
      <c r="O20" s="114"/>
      <c r="P20" s="137"/>
      <c r="Q20" s="118"/>
      <c r="R20" s="119"/>
      <c r="S20" s="114"/>
    </row>
    <row r="21" spans="1:20" ht="24" x14ac:dyDescent="0.15">
      <c r="A21" s="103">
        <v>35531</v>
      </c>
      <c r="B21" s="104"/>
      <c r="C21" s="104" t="s">
        <v>34</v>
      </c>
      <c r="D21" s="105" t="s">
        <v>134</v>
      </c>
      <c r="E21" s="105"/>
      <c r="F21" s="104">
        <v>2</v>
      </c>
      <c r="G21" s="106">
        <v>33000</v>
      </c>
      <c r="H21" s="106">
        <f>F21*G21</f>
        <v>66000</v>
      </c>
      <c r="I21" s="104"/>
      <c r="J21" s="104"/>
      <c r="K21" s="104"/>
      <c r="L21" s="104">
        <f>F21-I21</f>
        <v>2</v>
      </c>
      <c r="M21" s="104">
        <v>33000</v>
      </c>
      <c r="N21" s="106">
        <f>H21-K21</f>
        <v>66000</v>
      </c>
      <c r="O21" s="104"/>
      <c r="P21" s="124" t="s">
        <v>127</v>
      </c>
      <c r="Q21" s="108" t="s">
        <v>31</v>
      </c>
      <c r="R21" s="109" t="s">
        <v>32</v>
      </c>
      <c r="S21" s="104"/>
    </row>
    <row r="22" spans="1:20" s="98" customFormat="1" ht="24" x14ac:dyDescent="0.15">
      <c r="A22" s="113">
        <v>38807</v>
      </c>
      <c r="B22" s="114"/>
      <c r="C22" s="114" t="s">
        <v>30</v>
      </c>
      <c r="D22" s="115" t="s">
        <v>951</v>
      </c>
      <c r="E22" s="115"/>
      <c r="F22" s="114"/>
      <c r="G22" s="116"/>
      <c r="H22" s="116"/>
      <c r="I22" s="114">
        <v>2</v>
      </c>
      <c r="J22" s="114"/>
      <c r="K22" s="114"/>
      <c r="L22" s="114">
        <v>2</v>
      </c>
      <c r="M22" s="114">
        <v>0</v>
      </c>
      <c r="N22" s="116"/>
      <c r="O22" s="114">
        <v>0</v>
      </c>
      <c r="P22" s="137" t="s">
        <v>127</v>
      </c>
      <c r="Q22" s="118"/>
      <c r="R22" s="119"/>
      <c r="S22" s="114"/>
    </row>
    <row r="23" spans="1:20" ht="24" x14ac:dyDescent="0.15">
      <c r="A23" s="314">
        <v>39954</v>
      </c>
      <c r="B23" s="315"/>
      <c r="C23" s="315" t="s">
        <v>34</v>
      </c>
      <c r="D23" s="316" t="s">
        <v>951</v>
      </c>
      <c r="E23" s="316"/>
      <c r="F23" s="315">
        <v>1</v>
      </c>
      <c r="G23" s="317">
        <v>30000</v>
      </c>
      <c r="H23" s="317"/>
      <c r="I23" s="315"/>
      <c r="J23" s="315"/>
      <c r="K23" s="315"/>
      <c r="L23" s="315">
        <v>1</v>
      </c>
      <c r="M23" s="315"/>
      <c r="N23" s="315">
        <v>30000</v>
      </c>
      <c r="O23" s="315" t="s">
        <v>687</v>
      </c>
      <c r="P23" s="318" t="s">
        <v>127</v>
      </c>
      <c r="Q23" s="319" t="s">
        <v>135</v>
      </c>
      <c r="R23" s="320" t="s">
        <v>136</v>
      </c>
      <c r="S23" s="315"/>
      <c r="T23" s="41"/>
    </row>
    <row r="24" spans="1:20" ht="24" x14ac:dyDescent="0.15">
      <c r="A24" s="314"/>
      <c r="B24" s="315"/>
      <c r="C24" s="315" t="s">
        <v>416</v>
      </c>
      <c r="D24" s="316" t="s">
        <v>950</v>
      </c>
      <c r="E24" s="316"/>
      <c r="F24" s="315">
        <v>1</v>
      </c>
      <c r="G24" s="317"/>
      <c r="H24" s="317"/>
      <c r="I24" s="315"/>
      <c r="J24" s="315"/>
      <c r="K24" s="315"/>
      <c r="L24" s="315"/>
      <c r="M24" s="315"/>
      <c r="N24" s="315"/>
      <c r="O24" s="315" t="s">
        <v>688</v>
      </c>
      <c r="P24" s="318" t="s">
        <v>127</v>
      </c>
      <c r="Q24" s="319" t="s">
        <v>135</v>
      </c>
      <c r="R24" s="320" t="s">
        <v>136</v>
      </c>
      <c r="S24" s="315"/>
      <c r="T24" s="41"/>
    </row>
    <row r="25" spans="1:20" ht="24" x14ac:dyDescent="0.15">
      <c r="A25" s="159"/>
      <c r="B25" s="104"/>
      <c r="C25" s="104" t="s">
        <v>416</v>
      </c>
      <c r="D25" s="105" t="s">
        <v>950</v>
      </c>
      <c r="E25" s="105"/>
      <c r="F25" s="104">
        <v>1</v>
      </c>
      <c r="G25" s="106"/>
      <c r="H25" s="106"/>
      <c r="I25" s="104"/>
      <c r="J25" s="104"/>
      <c r="K25" s="104"/>
      <c r="L25" s="104"/>
      <c r="M25" s="104"/>
      <c r="N25" s="104"/>
      <c r="O25" s="104" t="s">
        <v>689</v>
      </c>
      <c r="P25" s="124" t="s">
        <v>127</v>
      </c>
      <c r="Q25" s="108" t="s">
        <v>135</v>
      </c>
      <c r="R25" s="109" t="s">
        <v>136</v>
      </c>
      <c r="S25" s="104"/>
    </row>
    <row r="26" spans="1:20" s="98" customFormat="1" ht="24" x14ac:dyDescent="0.15">
      <c r="A26" s="113">
        <v>39172</v>
      </c>
      <c r="B26" s="114"/>
      <c r="C26" s="114" t="s">
        <v>417</v>
      </c>
      <c r="D26" s="115" t="s">
        <v>852</v>
      </c>
      <c r="E26" s="115"/>
      <c r="F26" s="114"/>
      <c r="G26" s="116"/>
      <c r="H26" s="116"/>
      <c r="I26" s="114">
        <v>1</v>
      </c>
      <c r="J26" s="114"/>
      <c r="K26" s="114"/>
      <c r="L26" s="114">
        <v>0</v>
      </c>
      <c r="M26" s="114"/>
      <c r="N26" s="114"/>
      <c r="O26" s="114"/>
      <c r="P26" s="137" t="s">
        <v>127</v>
      </c>
      <c r="Q26" s="118" t="s">
        <v>135</v>
      </c>
      <c r="R26" s="119" t="s">
        <v>136</v>
      </c>
      <c r="S26" s="114"/>
    </row>
    <row r="27" spans="1:20" ht="24" x14ac:dyDescent="0.15">
      <c r="A27" s="29"/>
      <c r="B27" s="17"/>
      <c r="C27" s="17" t="s">
        <v>416</v>
      </c>
      <c r="D27" s="18" t="s">
        <v>850</v>
      </c>
      <c r="E27" s="18"/>
      <c r="F27" s="17">
        <v>1</v>
      </c>
      <c r="G27" s="19"/>
      <c r="H27" s="19"/>
      <c r="I27" s="17"/>
      <c r="J27" s="17"/>
      <c r="K27" s="17"/>
      <c r="L27" s="17"/>
      <c r="M27" s="17"/>
      <c r="N27" s="17"/>
      <c r="O27" s="17" t="s">
        <v>690</v>
      </c>
      <c r="P27" s="25" t="s">
        <v>127</v>
      </c>
      <c r="Q27" s="21" t="s">
        <v>31</v>
      </c>
      <c r="R27" s="22" t="s">
        <v>32</v>
      </c>
      <c r="S27" s="17"/>
    </row>
    <row r="28" spans="1:20" ht="24" x14ac:dyDescent="0.15">
      <c r="A28" s="418"/>
      <c r="B28" s="378"/>
      <c r="C28" s="378" t="s">
        <v>417</v>
      </c>
      <c r="D28" s="379" t="s">
        <v>850</v>
      </c>
      <c r="E28" s="379"/>
      <c r="F28" s="385"/>
      <c r="G28" s="381"/>
      <c r="H28" s="381"/>
      <c r="I28" s="380">
        <v>1</v>
      </c>
      <c r="J28" s="380"/>
      <c r="K28" s="380"/>
      <c r="L28" s="380"/>
      <c r="M28" s="380"/>
      <c r="N28" s="380"/>
      <c r="O28" s="380" t="s">
        <v>690</v>
      </c>
      <c r="P28" s="419" t="s">
        <v>127</v>
      </c>
      <c r="Q28" s="383" t="s">
        <v>31</v>
      </c>
      <c r="R28" s="384" t="s">
        <v>32</v>
      </c>
      <c r="S28" s="380"/>
    </row>
    <row r="29" spans="1:20" ht="24" x14ac:dyDescent="0.15">
      <c r="A29" s="29"/>
      <c r="B29" s="17"/>
      <c r="C29" s="17" t="s">
        <v>416</v>
      </c>
      <c r="D29" s="18" t="s">
        <v>952</v>
      </c>
      <c r="E29" s="18"/>
      <c r="F29" s="17">
        <v>4</v>
      </c>
      <c r="G29" s="19"/>
      <c r="H29" s="19"/>
      <c r="I29" s="17"/>
      <c r="J29" s="17"/>
      <c r="K29" s="17"/>
      <c r="L29" s="17"/>
      <c r="M29" s="17"/>
      <c r="N29" s="17"/>
      <c r="O29" s="18" t="s">
        <v>691</v>
      </c>
      <c r="P29" s="25" t="s">
        <v>127</v>
      </c>
      <c r="Q29" s="21" t="s">
        <v>31</v>
      </c>
      <c r="R29" s="22" t="s">
        <v>42</v>
      </c>
      <c r="S29" s="17"/>
    </row>
    <row r="30" spans="1:20" ht="24" x14ac:dyDescent="0.15">
      <c r="A30" s="29"/>
      <c r="B30" s="17"/>
      <c r="C30" s="17" t="s">
        <v>416</v>
      </c>
      <c r="D30" s="18" t="s">
        <v>952</v>
      </c>
      <c r="E30" s="18"/>
      <c r="F30" s="17">
        <v>3</v>
      </c>
      <c r="G30" s="19"/>
      <c r="H30" s="19"/>
      <c r="I30" s="17"/>
      <c r="J30" s="19"/>
      <c r="K30" s="19"/>
      <c r="L30" s="17"/>
      <c r="M30" s="17"/>
      <c r="N30" s="17"/>
      <c r="O30" s="18" t="s">
        <v>692</v>
      </c>
      <c r="P30" s="25" t="s">
        <v>127</v>
      </c>
      <c r="Q30" s="21" t="s">
        <v>31</v>
      </c>
      <c r="R30" s="22" t="s">
        <v>42</v>
      </c>
      <c r="S30" s="17"/>
    </row>
    <row r="31" spans="1:20" ht="44.25" customHeight="1" x14ac:dyDescent="0.15">
      <c r="A31" s="29"/>
      <c r="B31" s="17"/>
      <c r="C31" s="17" t="s">
        <v>416</v>
      </c>
      <c r="D31" s="18" t="s">
        <v>137</v>
      </c>
      <c r="E31" s="18"/>
      <c r="F31" s="17">
        <v>4</v>
      </c>
      <c r="G31" s="19"/>
      <c r="H31" s="19"/>
      <c r="I31" s="17"/>
      <c r="J31" s="19"/>
      <c r="K31" s="19"/>
      <c r="L31" s="17"/>
      <c r="M31" s="17"/>
      <c r="N31" s="17"/>
      <c r="O31" s="18" t="s">
        <v>693</v>
      </c>
      <c r="P31" s="25" t="s">
        <v>127</v>
      </c>
      <c r="Q31" s="21" t="s">
        <v>31</v>
      </c>
      <c r="R31" s="22" t="s">
        <v>42</v>
      </c>
      <c r="S31" s="17"/>
    </row>
    <row r="32" spans="1:20" ht="42.75" customHeight="1" x14ac:dyDescent="0.15">
      <c r="A32" s="29"/>
      <c r="B32" s="17"/>
      <c r="C32" s="17" t="s">
        <v>416</v>
      </c>
      <c r="D32" s="18" t="s">
        <v>851</v>
      </c>
      <c r="E32" s="18"/>
      <c r="F32" s="17">
        <v>3</v>
      </c>
      <c r="G32" s="19"/>
      <c r="H32" s="19"/>
      <c r="I32" s="17"/>
      <c r="J32" s="19"/>
      <c r="K32" s="19"/>
      <c r="L32" s="17"/>
      <c r="M32" s="17"/>
      <c r="N32" s="17"/>
      <c r="O32" s="18" t="s">
        <v>694</v>
      </c>
      <c r="P32" s="25" t="s">
        <v>127</v>
      </c>
      <c r="Q32" s="21" t="s">
        <v>31</v>
      </c>
      <c r="R32" s="22" t="s">
        <v>42</v>
      </c>
      <c r="S32" s="17"/>
    </row>
    <row r="33" spans="1:19" ht="24" x14ac:dyDescent="0.15">
      <c r="A33" s="29"/>
      <c r="B33" s="17"/>
      <c r="C33" s="17" t="s">
        <v>416</v>
      </c>
      <c r="D33" s="18" t="s">
        <v>953</v>
      </c>
      <c r="E33" s="18"/>
      <c r="F33" s="17">
        <v>6</v>
      </c>
      <c r="G33" s="19"/>
      <c r="H33" s="19"/>
      <c r="I33" s="17"/>
      <c r="J33" s="19"/>
      <c r="K33" s="19"/>
      <c r="L33" s="17"/>
      <c r="M33" s="17"/>
      <c r="N33" s="17"/>
      <c r="O33" s="18" t="s">
        <v>695</v>
      </c>
      <c r="P33" s="25" t="s">
        <v>127</v>
      </c>
      <c r="Q33" s="21" t="s">
        <v>31</v>
      </c>
      <c r="R33" s="22" t="s">
        <v>42</v>
      </c>
      <c r="S33" s="17"/>
    </row>
    <row r="34" spans="1:19" ht="24" x14ac:dyDescent="0.15">
      <c r="A34" s="29"/>
      <c r="B34" s="17"/>
      <c r="C34" s="17" t="s">
        <v>416</v>
      </c>
      <c r="D34" s="18" t="s">
        <v>953</v>
      </c>
      <c r="E34" s="18"/>
      <c r="F34" s="17">
        <v>2</v>
      </c>
      <c r="G34" s="19"/>
      <c r="H34" s="19"/>
      <c r="I34" s="17"/>
      <c r="J34" s="19"/>
      <c r="K34" s="19"/>
      <c r="L34" s="17"/>
      <c r="M34" s="17"/>
      <c r="N34" s="17"/>
      <c r="O34" s="18" t="s">
        <v>696</v>
      </c>
      <c r="P34" s="25" t="s">
        <v>127</v>
      </c>
      <c r="Q34" s="21" t="s">
        <v>31</v>
      </c>
      <c r="R34" s="22" t="s">
        <v>42</v>
      </c>
      <c r="S34" s="17"/>
    </row>
    <row r="35" spans="1:19" ht="32.25" customHeight="1" x14ac:dyDescent="0.15">
      <c r="A35" s="29"/>
      <c r="B35" s="17"/>
      <c r="C35" s="17" t="s">
        <v>416</v>
      </c>
      <c r="D35" s="18" t="s">
        <v>138</v>
      </c>
      <c r="E35" s="18"/>
      <c r="F35" s="17">
        <v>1</v>
      </c>
      <c r="G35" s="19"/>
      <c r="H35" s="19"/>
      <c r="I35" s="17"/>
      <c r="J35" s="19"/>
      <c r="K35" s="19"/>
      <c r="L35" s="17"/>
      <c r="M35" s="17"/>
      <c r="N35" s="17"/>
      <c r="O35" s="17" t="s">
        <v>697</v>
      </c>
      <c r="P35" s="25" t="s">
        <v>127</v>
      </c>
      <c r="Q35" s="21" t="s">
        <v>31</v>
      </c>
      <c r="R35" s="22" t="s">
        <v>42</v>
      </c>
      <c r="S35" s="17"/>
    </row>
    <row r="36" spans="1:19" ht="24" x14ac:dyDescent="0.15">
      <c r="A36" s="17"/>
      <c r="B36" s="17"/>
      <c r="C36" s="17" t="s">
        <v>416</v>
      </c>
      <c r="D36" s="18" t="s">
        <v>853</v>
      </c>
      <c r="E36" s="18" t="s">
        <v>854</v>
      </c>
      <c r="F36" s="17">
        <v>1</v>
      </c>
      <c r="G36" s="17"/>
      <c r="H36" s="17"/>
      <c r="I36" s="17"/>
      <c r="J36" s="17"/>
      <c r="K36" s="17"/>
      <c r="L36" s="17"/>
      <c r="M36" s="17"/>
      <c r="N36" s="17"/>
      <c r="O36" s="17" t="s">
        <v>855</v>
      </c>
      <c r="P36" s="18" t="s">
        <v>127</v>
      </c>
      <c r="Q36" s="17"/>
      <c r="R36" s="17"/>
      <c r="S36" s="17"/>
    </row>
    <row r="37" spans="1:19" ht="36" x14ac:dyDescent="0.15">
      <c r="A37" s="242">
        <v>41823</v>
      </c>
      <c r="B37" s="243"/>
      <c r="C37" s="243" t="s">
        <v>891</v>
      </c>
      <c r="D37" s="244" t="s">
        <v>115</v>
      </c>
      <c r="E37" s="245"/>
      <c r="F37" s="246">
        <v>1</v>
      </c>
      <c r="G37" s="247"/>
      <c r="H37" s="247"/>
      <c r="I37" s="243"/>
      <c r="J37" s="243"/>
      <c r="K37" s="243"/>
      <c r="L37" s="243">
        <v>1</v>
      </c>
      <c r="M37" s="243"/>
      <c r="N37" s="247"/>
      <c r="O37" s="243" t="s">
        <v>534</v>
      </c>
      <c r="P37" s="244" t="s">
        <v>127</v>
      </c>
      <c r="Q37" s="249" t="s">
        <v>436</v>
      </c>
      <c r="R37" s="250" t="s">
        <v>439</v>
      </c>
      <c r="S37" s="243" t="s">
        <v>901</v>
      </c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021" xr:uid="{00000000-0002-0000-0600-000000000000}">
      <formula1>#REF!</formula1>
    </dataValidation>
    <dataValidation type="list" allowBlank="1" showInputMessage="1" showErrorMessage="1" sqref="C1:C1048576" xr:uid="{00000000-0002-0000-06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00" orientation="landscape" horizontalDpi="300" verticalDpi="300" r:id="rId1"/>
  <headerFooter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96"/>
  <sheetViews>
    <sheetView view="pageBreakPreview" topLeftCell="A9" zoomScale="73" zoomScaleNormal="75" zoomScaleSheetLayoutView="73" workbookViewId="0">
      <selection activeCell="D36" sqref="D36"/>
    </sheetView>
  </sheetViews>
  <sheetFormatPr defaultRowHeight="12" x14ac:dyDescent="0.15"/>
  <cols>
    <col min="1" max="3" width="9" style="1"/>
    <col min="4" max="4" width="17.125" style="2" customWidth="1"/>
    <col min="5" max="5" width="9" style="2"/>
    <col min="6" max="15" width="9" style="1"/>
    <col min="16" max="16" width="13.625" style="1" bestFit="1" customWidth="1"/>
    <col min="17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307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s="96" customFormat="1" ht="24" x14ac:dyDescent="0.15">
      <c r="A8" s="103">
        <v>34472</v>
      </c>
      <c r="B8" s="149"/>
      <c r="C8" s="104" t="s">
        <v>38</v>
      </c>
      <c r="D8" s="105" t="s">
        <v>306</v>
      </c>
      <c r="E8" s="105"/>
      <c r="F8" s="104">
        <v>1</v>
      </c>
      <c r="G8" s="106">
        <v>85600</v>
      </c>
      <c r="H8" s="106">
        <f>F8*G8</f>
        <v>85600</v>
      </c>
      <c r="I8" s="104"/>
      <c r="J8" s="104"/>
      <c r="K8" s="104"/>
      <c r="L8" s="104">
        <f>F8-I8</f>
        <v>1</v>
      </c>
      <c r="M8" s="104"/>
      <c r="N8" s="106">
        <f>H8-K8</f>
        <v>85600</v>
      </c>
      <c r="O8" s="104" t="s">
        <v>698</v>
      </c>
      <c r="P8" s="124" t="s">
        <v>308</v>
      </c>
      <c r="Q8" s="108" t="s">
        <v>31</v>
      </c>
      <c r="R8" s="109" t="s">
        <v>42</v>
      </c>
      <c r="S8" s="104"/>
    </row>
    <row r="9" spans="1:22" s="98" customFormat="1" ht="65.45" customHeight="1" x14ac:dyDescent="0.15">
      <c r="A9" s="113">
        <v>38442</v>
      </c>
      <c r="B9" s="114"/>
      <c r="C9" s="114" t="s">
        <v>417</v>
      </c>
      <c r="D9" s="115" t="s">
        <v>306</v>
      </c>
      <c r="E9" s="115"/>
      <c r="F9" s="114"/>
      <c r="G9" s="116"/>
      <c r="H9" s="116"/>
      <c r="I9" s="114">
        <v>1</v>
      </c>
      <c r="J9" s="116">
        <v>85600</v>
      </c>
      <c r="K9" s="116">
        <f>I9*J9</f>
        <v>85600</v>
      </c>
      <c r="L9" s="114"/>
      <c r="M9" s="114"/>
      <c r="N9" s="116">
        <v>0</v>
      </c>
      <c r="O9" s="114"/>
      <c r="P9" s="137" t="s">
        <v>308</v>
      </c>
      <c r="Q9" s="118"/>
      <c r="R9" s="119"/>
      <c r="S9" s="114"/>
    </row>
    <row r="10" spans="1:22" ht="24" x14ac:dyDescent="0.15">
      <c r="A10" s="386">
        <v>34472</v>
      </c>
      <c r="B10" s="420"/>
      <c r="C10" s="387" t="s">
        <v>38</v>
      </c>
      <c r="D10" s="388" t="s">
        <v>309</v>
      </c>
      <c r="E10" s="388"/>
      <c r="F10" s="387">
        <v>1</v>
      </c>
      <c r="G10" s="389">
        <v>25500</v>
      </c>
      <c r="H10" s="389">
        <f>F10*G10</f>
        <v>25500</v>
      </c>
      <c r="I10" s="387"/>
      <c r="J10" s="387"/>
      <c r="K10" s="387"/>
      <c r="L10" s="387">
        <f>F10-I10</f>
        <v>1</v>
      </c>
      <c r="M10" s="387"/>
      <c r="N10" s="389">
        <f>H10-K10</f>
        <v>25500</v>
      </c>
      <c r="O10" s="387" t="s">
        <v>699</v>
      </c>
      <c r="P10" s="390" t="s">
        <v>308</v>
      </c>
      <c r="Q10" s="391" t="s">
        <v>31</v>
      </c>
      <c r="R10" s="392" t="s">
        <v>42</v>
      </c>
      <c r="S10" s="387"/>
    </row>
    <row r="11" spans="1:22" ht="24" x14ac:dyDescent="0.15">
      <c r="A11" s="400">
        <v>34472</v>
      </c>
      <c r="B11" s="421"/>
      <c r="C11" s="401" t="s">
        <v>417</v>
      </c>
      <c r="D11" s="402" t="s">
        <v>956</v>
      </c>
      <c r="E11" s="402"/>
      <c r="F11" s="403"/>
      <c r="G11" s="403"/>
      <c r="H11" s="403"/>
      <c r="I11" s="403">
        <v>1</v>
      </c>
      <c r="J11" s="404">
        <v>25500</v>
      </c>
      <c r="K11" s="404">
        <f>I11*J11</f>
        <v>25500</v>
      </c>
      <c r="L11" s="403">
        <v>0</v>
      </c>
      <c r="M11" s="403"/>
      <c r="N11" s="404">
        <v>0</v>
      </c>
      <c r="O11" s="403" t="s">
        <v>699</v>
      </c>
      <c r="P11" s="405" t="s">
        <v>308</v>
      </c>
      <c r="Q11" s="406" t="s">
        <v>31</v>
      </c>
      <c r="R11" s="407" t="s">
        <v>42</v>
      </c>
      <c r="S11" s="403"/>
    </row>
    <row r="12" spans="1:22" ht="24" x14ac:dyDescent="0.15">
      <c r="A12" s="16">
        <v>34472</v>
      </c>
      <c r="B12" s="30"/>
      <c r="C12" s="17" t="s">
        <v>38</v>
      </c>
      <c r="D12" s="18" t="s">
        <v>957</v>
      </c>
      <c r="E12" s="18"/>
      <c r="F12" s="17">
        <v>1</v>
      </c>
      <c r="G12" s="19">
        <v>30400</v>
      </c>
      <c r="H12" s="19">
        <f>F12*G12</f>
        <v>30400</v>
      </c>
      <c r="I12" s="17"/>
      <c r="J12" s="17"/>
      <c r="K12" s="17"/>
      <c r="L12" s="17">
        <f>F12-I12</f>
        <v>1</v>
      </c>
      <c r="M12" s="17">
        <v>30400</v>
      </c>
      <c r="N12" s="19">
        <f>H12-K12</f>
        <v>30400</v>
      </c>
      <c r="O12" s="18" t="s">
        <v>700</v>
      </c>
      <c r="P12" s="20" t="s">
        <v>310</v>
      </c>
      <c r="Q12" s="21" t="s">
        <v>31</v>
      </c>
      <c r="R12" s="22" t="s">
        <v>42</v>
      </c>
      <c r="S12" s="17"/>
    </row>
    <row r="13" spans="1:22" x14ac:dyDescent="0.15">
      <c r="A13" s="103">
        <v>39171</v>
      </c>
      <c r="B13" s="149"/>
      <c r="C13" s="104" t="s">
        <v>34</v>
      </c>
      <c r="D13" s="105" t="s">
        <v>958</v>
      </c>
      <c r="E13" s="105"/>
      <c r="F13" s="104">
        <v>1</v>
      </c>
      <c r="G13" s="106">
        <v>41400</v>
      </c>
      <c r="H13" s="106">
        <f>F13*G13</f>
        <v>41400</v>
      </c>
      <c r="I13" s="104"/>
      <c r="J13" s="104"/>
      <c r="K13" s="104"/>
      <c r="L13" s="104">
        <f>F13-I13</f>
        <v>1</v>
      </c>
      <c r="M13" s="104"/>
      <c r="N13" s="106">
        <f>H13-K13</f>
        <v>41400</v>
      </c>
      <c r="O13" s="104" t="s">
        <v>701</v>
      </c>
      <c r="P13" s="107" t="s">
        <v>308</v>
      </c>
      <c r="Q13" s="108" t="s">
        <v>31</v>
      </c>
      <c r="R13" s="109" t="s">
        <v>42</v>
      </c>
      <c r="S13" s="104"/>
    </row>
    <row r="14" spans="1:22" s="98" customFormat="1" ht="36.6" customHeight="1" x14ac:dyDescent="0.15">
      <c r="A14" s="113">
        <v>40633</v>
      </c>
      <c r="B14" s="114"/>
      <c r="C14" s="114" t="s">
        <v>417</v>
      </c>
      <c r="D14" s="115" t="s">
        <v>311</v>
      </c>
      <c r="E14" s="115"/>
      <c r="F14" s="114"/>
      <c r="G14" s="116"/>
      <c r="H14" s="116"/>
      <c r="I14" s="114">
        <v>1</v>
      </c>
      <c r="J14" s="116">
        <v>41400</v>
      </c>
      <c r="K14" s="116">
        <f>I14*J14</f>
        <v>41400</v>
      </c>
      <c r="L14" s="114"/>
      <c r="M14" s="114"/>
      <c r="N14" s="116">
        <v>0</v>
      </c>
      <c r="O14" s="114"/>
      <c r="P14" s="117" t="s">
        <v>308</v>
      </c>
      <c r="Q14" s="118"/>
      <c r="R14" s="119"/>
      <c r="S14" s="114"/>
    </row>
    <row r="15" spans="1:22" ht="24" x14ac:dyDescent="0.15">
      <c r="A15" s="16">
        <v>39171</v>
      </c>
      <c r="B15" s="30"/>
      <c r="C15" s="17" t="s">
        <v>34</v>
      </c>
      <c r="D15" s="18" t="s">
        <v>312</v>
      </c>
      <c r="E15" s="18"/>
      <c r="F15" s="17">
        <v>4</v>
      </c>
      <c r="G15" s="19">
        <v>12000</v>
      </c>
      <c r="H15" s="19">
        <f>F15*G15</f>
        <v>48000</v>
      </c>
      <c r="I15" s="17"/>
      <c r="J15" s="17"/>
      <c r="K15" s="17"/>
      <c r="L15" s="17">
        <f>F15-I15</f>
        <v>4</v>
      </c>
      <c r="M15" s="17">
        <v>12000</v>
      </c>
      <c r="N15" s="19">
        <f>H15-K15</f>
        <v>48000</v>
      </c>
      <c r="O15" s="18" t="s">
        <v>702</v>
      </c>
      <c r="P15" s="20" t="s">
        <v>308</v>
      </c>
      <c r="Q15" s="21" t="s">
        <v>31</v>
      </c>
      <c r="R15" s="22" t="s">
        <v>42</v>
      </c>
      <c r="S15" s="17"/>
    </row>
    <row r="16" spans="1:22" ht="36.75" customHeight="1" x14ac:dyDescent="0.15">
      <c r="A16" s="386">
        <v>34472</v>
      </c>
      <c r="B16" s="420"/>
      <c r="C16" s="387" t="s">
        <v>38</v>
      </c>
      <c r="D16" s="388" t="s">
        <v>955</v>
      </c>
      <c r="E16" s="388"/>
      <c r="F16" s="387">
        <v>1</v>
      </c>
      <c r="G16" s="389">
        <v>39800</v>
      </c>
      <c r="H16" s="389">
        <v>39800</v>
      </c>
      <c r="I16" s="387"/>
      <c r="J16" s="387"/>
      <c r="K16" s="387"/>
      <c r="L16" s="387">
        <v>1</v>
      </c>
      <c r="M16" s="387"/>
      <c r="N16" s="389">
        <v>39800</v>
      </c>
      <c r="O16" s="387" t="s">
        <v>703</v>
      </c>
      <c r="P16" s="390" t="s">
        <v>308</v>
      </c>
      <c r="Q16" s="391" t="s">
        <v>31</v>
      </c>
      <c r="R16" s="392" t="s">
        <v>42</v>
      </c>
      <c r="S16" s="387"/>
    </row>
    <row r="17" spans="1:19" ht="24" x14ac:dyDescent="0.15">
      <c r="A17" s="400">
        <v>34472</v>
      </c>
      <c r="B17" s="421"/>
      <c r="C17" s="401" t="s">
        <v>417</v>
      </c>
      <c r="D17" s="402" t="s">
        <v>955</v>
      </c>
      <c r="E17" s="402"/>
      <c r="F17" s="403"/>
      <c r="G17" s="403"/>
      <c r="H17" s="403"/>
      <c r="I17" s="403">
        <v>1</v>
      </c>
      <c r="J17" s="404">
        <v>39800</v>
      </c>
      <c r="K17" s="404">
        <v>39800</v>
      </c>
      <c r="L17" s="403">
        <v>0</v>
      </c>
      <c r="M17" s="403"/>
      <c r="N17" s="404">
        <v>0</v>
      </c>
      <c r="O17" s="403" t="s">
        <v>703</v>
      </c>
      <c r="P17" s="405" t="s">
        <v>308</v>
      </c>
      <c r="Q17" s="406" t="s">
        <v>31</v>
      </c>
      <c r="R17" s="407" t="s">
        <v>42</v>
      </c>
      <c r="S17" s="403"/>
    </row>
    <row r="18" spans="1:19" ht="24" x14ac:dyDescent="0.15">
      <c r="A18" s="16">
        <v>35146</v>
      </c>
      <c r="B18" s="30"/>
      <c r="C18" s="17" t="s">
        <v>34</v>
      </c>
      <c r="D18" s="18" t="s">
        <v>954</v>
      </c>
      <c r="E18" s="18"/>
      <c r="F18" s="17">
        <v>1</v>
      </c>
      <c r="G18" s="19">
        <v>56000</v>
      </c>
      <c r="H18" s="19">
        <v>56000</v>
      </c>
      <c r="I18" s="17"/>
      <c r="J18" s="17"/>
      <c r="K18" s="17"/>
      <c r="L18" s="17">
        <v>1</v>
      </c>
      <c r="M18" s="17"/>
      <c r="N18" s="19">
        <v>56000</v>
      </c>
      <c r="O18" s="17" t="s">
        <v>704</v>
      </c>
      <c r="P18" s="20" t="s">
        <v>308</v>
      </c>
      <c r="Q18" s="21" t="s">
        <v>31</v>
      </c>
      <c r="R18" s="22" t="s">
        <v>42</v>
      </c>
      <c r="S18" s="17"/>
    </row>
    <row r="19" spans="1:19" ht="66.75" customHeight="1" x14ac:dyDescent="0.15">
      <c r="A19" s="16">
        <v>39968</v>
      </c>
      <c r="B19" s="30"/>
      <c r="C19" s="17" t="s">
        <v>34</v>
      </c>
      <c r="D19" s="18" t="s">
        <v>313</v>
      </c>
      <c r="E19" s="18"/>
      <c r="F19" s="17">
        <v>1</v>
      </c>
      <c r="G19" s="19">
        <v>118700</v>
      </c>
      <c r="H19" s="19">
        <v>118700</v>
      </c>
      <c r="I19" s="17"/>
      <c r="J19" s="17"/>
      <c r="K19" s="17"/>
      <c r="L19" s="17">
        <v>1</v>
      </c>
      <c r="M19" s="17"/>
      <c r="N19" s="19">
        <v>118700</v>
      </c>
      <c r="O19" s="17" t="s">
        <v>705</v>
      </c>
      <c r="P19" s="25" t="s">
        <v>308</v>
      </c>
      <c r="Q19" s="21" t="s">
        <v>31</v>
      </c>
      <c r="R19" s="22" t="s">
        <v>269</v>
      </c>
      <c r="S19" s="17"/>
    </row>
    <row r="20" spans="1:19" s="96" customFormat="1" ht="27" customHeight="1" x14ac:dyDescent="0.15">
      <c r="A20" s="103">
        <v>35518</v>
      </c>
      <c r="B20" s="149"/>
      <c r="C20" s="104" t="s">
        <v>34</v>
      </c>
      <c r="D20" s="105" t="s">
        <v>314</v>
      </c>
      <c r="E20" s="105"/>
      <c r="F20" s="104">
        <v>1</v>
      </c>
      <c r="G20" s="106">
        <v>26300</v>
      </c>
      <c r="H20" s="106">
        <v>26300</v>
      </c>
      <c r="I20" s="104"/>
      <c r="J20" s="104"/>
      <c r="K20" s="104"/>
      <c r="L20" s="104">
        <v>1</v>
      </c>
      <c r="M20" s="104"/>
      <c r="N20" s="106">
        <v>26300</v>
      </c>
      <c r="O20" s="104" t="s">
        <v>706</v>
      </c>
      <c r="P20" s="107" t="s">
        <v>308</v>
      </c>
      <c r="Q20" s="108" t="s">
        <v>31</v>
      </c>
      <c r="R20" s="109" t="s">
        <v>32</v>
      </c>
      <c r="S20" s="104"/>
    </row>
    <row r="21" spans="1:19" s="97" customFormat="1" ht="30.75" customHeight="1" x14ac:dyDescent="0.15">
      <c r="A21" s="113">
        <v>39172</v>
      </c>
      <c r="B21" s="114"/>
      <c r="C21" s="114" t="s">
        <v>417</v>
      </c>
      <c r="D21" s="115" t="s">
        <v>314</v>
      </c>
      <c r="E21" s="115"/>
      <c r="F21" s="114"/>
      <c r="G21" s="116"/>
      <c r="H21" s="116"/>
      <c r="I21" s="114">
        <v>1</v>
      </c>
      <c r="J21" s="116">
        <v>26300</v>
      </c>
      <c r="K21" s="116">
        <v>26300</v>
      </c>
      <c r="L21" s="114"/>
      <c r="M21" s="114"/>
      <c r="N21" s="116">
        <v>0</v>
      </c>
      <c r="O21" s="114"/>
      <c r="P21" s="117" t="s">
        <v>308</v>
      </c>
      <c r="Q21" s="118"/>
      <c r="R21" s="119"/>
      <c r="S21" s="114"/>
    </row>
    <row r="22" spans="1:19" s="96" customFormat="1" ht="24" x14ac:dyDescent="0.15">
      <c r="A22" s="103">
        <v>39172</v>
      </c>
      <c r="B22" s="149"/>
      <c r="C22" s="104" t="s">
        <v>34</v>
      </c>
      <c r="D22" s="105" t="s">
        <v>951</v>
      </c>
      <c r="E22" s="105"/>
      <c r="F22" s="104">
        <v>1</v>
      </c>
      <c r="G22" s="106">
        <v>11000</v>
      </c>
      <c r="H22" s="106">
        <v>11000</v>
      </c>
      <c r="I22" s="104"/>
      <c r="J22" s="104"/>
      <c r="K22" s="104"/>
      <c r="L22" s="104">
        <v>1</v>
      </c>
      <c r="M22" s="104"/>
      <c r="N22" s="106">
        <v>11000</v>
      </c>
      <c r="O22" s="104" t="s">
        <v>707</v>
      </c>
      <c r="P22" s="107" t="s">
        <v>308</v>
      </c>
      <c r="Q22" s="108" t="s">
        <v>31</v>
      </c>
      <c r="R22" s="109" t="s">
        <v>32</v>
      </c>
      <c r="S22" s="104"/>
    </row>
    <row r="23" spans="1:19" s="97" customFormat="1" ht="41.45" customHeight="1" x14ac:dyDescent="0.15">
      <c r="A23" s="113">
        <v>40633</v>
      </c>
      <c r="B23" s="114"/>
      <c r="C23" s="114" t="s">
        <v>417</v>
      </c>
      <c r="D23" s="115" t="s">
        <v>951</v>
      </c>
      <c r="E23" s="115"/>
      <c r="F23" s="114"/>
      <c r="G23" s="116"/>
      <c r="H23" s="116"/>
      <c r="I23" s="114">
        <v>1</v>
      </c>
      <c r="J23" s="116">
        <v>11000</v>
      </c>
      <c r="K23" s="116">
        <v>11000</v>
      </c>
      <c r="L23" s="114"/>
      <c r="M23" s="114"/>
      <c r="N23" s="116">
        <v>0</v>
      </c>
      <c r="O23" s="114"/>
      <c r="P23" s="117" t="s">
        <v>308</v>
      </c>
      <c r="Q23" s="118"/>
      <c r="R23" s="119"/>
      <c r="S23" s="114"/>
    </row>
    <row r="24" spans="1:19" s="96" customFormat="1" ht="24" x14ac:dyDescent="0.15">
      <c r="A24" s="134"/>
      <c r="B24" s="149"/>
      <c r="C24" s="104" t="s">
        <v>416</v>
      </c>
      <c r="D24" s="105" t="s">
        <v>950</v>
      </c>
      <c r="E24" s="105"/>
      <c r="F24" s="104">
        <v>2</v>
      </c>
      <c r="G24" s="106"/>
      <c r="H24" s="106"/>
      <c r="I24" s="104"/>
      <c r="J24" s="104"/>
      <c r="K24" s="104"/>
      <c r="L24" s="104"/>
      <c r="M24" s="104"/>
      <c r="N24" s="106"/>
      <c r="O24" s="105" t="s">
        <v>708</v>
      </c>
      <c r="P24" s="107" t="s">
        <v>308</v>
      </c>
      <c r="Q24" s="108" t="s">
        <v>31</v>
      </c>
      <c r="R24" s="109" t="s">
        <v>42</v>
      </c>
      <c r="S24" s="104"/>
    </row>
    <row r="25" spans="1:19" s="97" customFormat="1" ht="72.599999999999994" customHeight="1" x14ac:dyDescent="0.15">
      <c r="A25" s="113">
        <v>40633</v>
      </c>
      <c r="B25" s="114"/>
      <c r="C25" s="114" t="s">
        <v>417</v>
      </c>
      <c r="D25" s="105" t="s">
        <v>950</v>
      </c>
      <c r="E25" s="115"/>
      <c r="F25" s="114"/>
      <c r="G25" s="116"/>
      <c r="H25" s="116"/>
      <c r="I25" s="114">
        <v>2</v>
      </c>
      <c r="J25" s="114"/>
      <c r="K25" s="114"/>
      <c r="L25" s="114"/>
      <c r="M25" s="114"/>
      <c r="N25" s="116">
        <v>0</v>
      </c>
      <c r="O25" s="114"/>
      <c r="P25" s="117" t="s">
        <v>308</v>
      </c>
      <c r="Q25" s="118"/>
      <c r="R25" s="119"/>
      <c r="S25" s="114"/>
    </row>
    <row r="26" spans="1:19" ht="24" x14ac:dyDescent="0.15">
      <c r="A26" s="103">
        <v>34472</v>
      </c>
      <c r="B26" s="104"/>
      <c r="C26" s="104" t="s">
        <v>20</v>
      </c>
      <c r="D26" s="105" t="s">
        <v>292</v>
      </c>
      <c r="E26" s="105"/>
      <c r="F26" s="104">
        <v>1</v>
      </c>
      <c r="G26" s="106">
        <v>24200</v>
      </c>
      <c r="H26" s="106">
        <v>24200</v>
      </c>
      <c r="I26" s="104"/>
      <c r="J26" s="104"/>
      <c r="K26" s="104"/>
      <c r="L26" s="104">
        <v>1</v>
      </c>
      <c r="M26" s="104"/>
      <c r="N26" s="106">
        <v>24200</v>
      </c>
      <c r="O26" s="104" t="s">
        <v>710</v>
      </c>
      <c r="P26" s="107" t="s">
        <v>308</v>
      </c>
      <c r="Q26" s="108" t="s">
        <v>31</v>
      </c>
      <c r="R26" s="109" t="s">
        <v>32</v>
      </c>
      <c r="S26" s="104"/>
    </row>
    <row r="27" spans="1:19" s="97" customFormat="1" ht="46.15" customHeight="1" x14ac:dyDescent="0.15">
      <c r="A27" s="113">
        <v>38442</v>
      </c>
      <c r="B27" s="114"/>
      <c r="C27" s="114" t="s">
        <v>417</v>
      </c>
      <c r="D27" s="115" t="s">
        <v>292</v>
      </c>
      <c r="E27" s="115"/>
      <c r="F27" s="114"/>
      <c r="G27" s="116"/>
      <c r="H27" s="116"/>
      <c r="I27" s="114">
        <v>1</v>
      </c>
      <c r="J27" s="116">
        <v>24200</v>
      </c>
      <c r="K27" s="116">
        <v>24200</v>
      </c>
      <c r="L27" s="114"/>
      <c r="M27" s="114"/>
      <c r="N27" s="116">
        <v>0</v>
      </c>
      <c r="O27" s="114"/>
      <c r="P27" s="117" t="s">
        <v>308</v>
      </c>
      <c r="Q27" s="118"/>
      <c r="R27" s="119"/>
      <c r="S27" s="114"/>
    </row>
    <row r="28" spans="1:19" ht="30" customHeight="1" x14ac:dyDescent="0.15">
      <c r="A28" s="16"/>
      <c r="B28" s="17"/>
      <c r="C28" s="88" t="s">
        <v>416</v>
      </c>
      <c r="D28" s="18" t="s">
        <v>786</v>
      </c>
      <c r="E28" s="18"/>
      <c r="F28" s="17">
        <v>1</v>
      </c>
      <c r="G28" s="19"/>
      <c r="H28" s="19"/>
      <c r="I28" s="17"/>
      <c r="J28" s="17"/>
      <c r="K28" s="17"/>
      <c r="L28" s="17"/>
      <c r="M28" s="17"/>
      <c r="N28" s="19"/>
      <c r="O28" s="17" t="s">
        <v>789</v>
      </c>
      <c r="P28" s="17" t="s">
        <v>308</v>
      </c>
      <c r="Q28" s="21" t="s">
        <v>449</v>
      </c>
      <c r="R28" s="22" t="s">
        <v>457</v>
      </c>
      <c r="S28" s="17"/>
    </row>
    <row r="29" spans="1:19" ht="30" customHeight="1" x14ac:dyDescent="0.15">
      <c r="A29" s="16"/>
      <c r="B29" s="17"/>
      <c r="C29" s="17" t="s">
        <v>416</v>
      </c>
      <c r="D29" s="18" t="s">
        <v>952</v>
      </c>
      <c r="E29" s="18"/>
      <c r="F29" s="17">
        <v>1</v>
      </c>
      <c r="G29" s="19"/>
      <c r="H29" s="19"/>
      <c r="I29" s="17"/>
      <c r="J29" s="17"/>
      <c r="K29" s="17"/>
      <c r="L29" s="17"/>
      <c r="M29" s="17"/>
      <c r="N29" s="19"/>
      <c r="O29" s="17" t="s">
        <v>788</v>
      </c>
      <c r="P29" s="17" t="s">
        <v>308</v>
      </c>
      <c r="Q29" s="21" t="s">
        <v>449</v>
      </c>
      <c r="R29" s="22" t="s">
        <v>457</v>
      </c>
      <c r="S29" s="17"/>
    </row>
    <row r="30" spans="1:19" ht="30" customHeight="1" x14ac:dyDescent="0.15">
      <c r="A30" s="17"/>
      <c r="B30" s="17"/>
      <c r="C30" s="17" t="s">
        <v>416</v>
      </c>
      <c r="D30" s="18" t="s">
        <v>952</v>
      </c>
      <c r="E30" s="18"/>
      <c r="F30" s="17">
        <v>1</v>
      </c>
      <c r="G30" s="17"/>
      <c r="H30" s="17"/>
      <c r="I30" s="17"/>
      <c r="J30" s="17"/>
      <c r="K30" s="17"/>
      <c r="L30" s="17"/>
      <c r="M30" s="17"/>
      <c r="N30" s="17"/>
      <c r="O30" s="17" t="s">
        <v>787</v>
      </c>
      <c r="P30" s="17" t="s">
        <v>308</v>
      </c>
      <c r="Q30" s="17">
        <v>1</v>
      </c>
      <c r="R30" s="55" t="s">
        <v>451</v>
      </c>
      <c r="S30" s="17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2">
    <dataValidation type="list" allowBlank="1" showInputMessage="1" showErrorMessage="1" sqref="S65013" xr:uid="{00000000-0002-0000-0700-000000000000}">
      <formula1>#REF!</formula1>
    </dataValidation>
    <dataValidation type="list" allowBlank="1" showInputMessage="1" showErrorMessage="1" sqref="C1:C1048576" xr:uid="{00000000-0002-0000-0700-000001000000}">
      <formula1>$V$1:$V$6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100" orientation="landscape" r:id="rId1"/>
  <headerFooter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96"/>
  <sheetViews>
    <sheetView view="pageBreakPreview" topLeftCell="A29" zoomScale="68" zoomScaleNormal="75" zoomScaleSheetLayoutView="68" workbookViewId="0">
      <selection activeCell="T8" sqref="T8"/>
    </sheetView>
  </sheetViews>
  <sheetFormatPr defaultRowHeight="12" x14ac:dyDescent="0.15"/>
  <cols>
    <col min="1" max="3" width="9" style="1"/>
    <col min="4" max="4" width="17.125" style="2" customWidth="1"/>
    <col min="5" max="5" width="7.125" style="2" customWidth="1"/>
    <col min="6" max="18" width="9" style="1"/>
    <col min="19" max="19" width="17.125" style="1" customWidth="1"/>
    <col min="20" max="16384" width="9" style="1"/>
  </cols>
  <sheetData>
    <row r="1" spans="1:22" x14ac:dyDescent="0.15">
      <c r="A1" s="1" t="s">
        <v>0</v>
      </c>
      <c r="G1" s="1" t="s">
        <v>415</v>
      </c>
      <c r="V1" s="1" t="s">
        <v>416</v>
      </c>
    </row>
    <row r="2" spans="1:22" x14ac:dyDescent="0.15">
      <c r="A2" s="3"/>
      <c r="B2" s="4" t="s">
        <v>1</v>
      </c>
      <c r="C2" s="5"/>
      <c r="V2" s="1" t="s">
        <v>417</v>
      </c>
    </row>
    <row r="3" spans="1:22" x14ac:dyDescent="0.15">
      <c r="A3" s="6" t="s">
        <v>2</v>
      </c>
      <c r="B3" s="7"/>
      <c r="C3" s="8"/>
      <c r="G3" s="9"/>
      <c r="V3" s="1" t="s">
        <v>418</v>
      </c>
    </row>
    <row r="4" spans="1:22" x14ac:dyDescent="0.15">
      <c r="A4" s="10" t="s">
        <v>3</v>
      </c>
      <c r="B4" s="11"/>
      <c r="C4" s="12"/>
      <c r="G4" s="13" t="s">
        <v>404</v>
      </c>
      <c r="H4" s="13"/>
      <c r="I4" s="13"/>
      <c r="J4" s="13"/>
      <c r="K4" s="13"/>
      <c r="V4" s="1" t="s">
        <v>419</v>
      </c>
    </row>
    <row r="5" spans="1:22" x14ac:dyDescent="0.15">
      <c r="O5" s="1" t="s">
        <v>4</v>
      </c>
      <c r="V5" s="1" t="s">
        <v>420</v>
      </c>
    </row>
    <row r="6" spans="1:22" x14ac:dyDescent="0.15">
      <c r="A6" s="482" t="s">
        <v>5</v>
      </c>
      <c r="B6" s="483" t="s">
        <v>6</v>
      </c>
      <c r="C6" s="484" t="s">
        <v>7</v>
      </c>
      <c r="D6" s="486" t="s">
        <v>8</v>
      </c>
      <c r="E6" s="487"/>
      <c r="F6" s="482" t="s">
        <v>9</v>
      </c>
      <c r="G6" s="482"/>
      <c r="H6" s="482"/>
      <c r="I6" s="482" t="s">
        <v>10</v>
      </c>
      <c r="J6" s="482"/>
      <c r="K6" s="482"/>
      <c r="L6" s="482" t="s">
        <v>11</v>
      </c>
      <c r="M6" s="482"/>
      <c r="N6" s="482"/>
      <c r="O6" s="483" t="s">
        <v>12</v>
      </c>
      <c r="P6" s="490" t="s">
        <v>13</v>
      </c>
      <c r="Q6" s="490" t="s">
        <v>2</v>
      </c>
      <c r="R6" s="491"/>
      <c r="S6" s="482" t="s">
        <v>14</v>
      </c>
      <c r="V6" s="1" t="s">
        <v>421</v>
      </c>
    </row>
    <row r="7" spans="1:22" x14ac:dyDescent="0.15">
      <c r="A7" s="482"/>
      <c r="B7" s="482"/>
      <c r="C7" s="485"/>
      <c r="D7" s="488"/>
      <c r="E7" s="489"/>
      <c r="F7" s="14" t="s">
        <v>15</v>
      </c>
      <c r="G7" s="14" t="s">
        <v>16</v>
      </c>
      <c r="H7" s="14" t="s">
        <v>17</v>
      </c>
      <c r="I7" s="14" t="s">
        <v>15</v>
      </c>
      <c r="J7" s="14" t="s">
        <v>16</v>
      </c>
      <c r="K7" s="14" t="s">
        <v>17</v>
      </c>
      <c r="L7" s="14" t="s">
        <v>15</v>
      </c>
      <c r="M7" s="14" t="s">
        <v>16</v>
      </c>
      <c r="N7" s="14" t="s">
        <v>17</v>
      </c>
      <c r="O7" s="483"/>
      <c r="P7" s="490"/>
      <c r="Q7" s="15" t="s">
        <v>18</v>
      </c>
      <c r="R7" s="15" t="s">
        <v>19</v>
      </c>
      <c r="S7" s="482"/>
    </row>
    <row r="8" spans="1:22" ht="24" x14ac:dyDescent="0.15">
      <c r="A8" s="16">
        <v>34472</v>
      </c>
      <c r="B8" s="17"/>
      <c r="C8" s="17" t="s">
        <v>38</v>
      </c>
      <c r="D8" s="18" t="s">
        <v>281</v>
      </c>
      <c r="E8" s="18"/>
      <c r="F8" s="17">
        <v>1</v>
      </c>
      <c r="G8" s="19">
        <v>46900</v>
      </c>
      <c r="H8" s="19">
        <f>F8*G8</f>
        <v>46900</v>
      </c>
      <c r="I8" s="17"/>
      <c r="J8" s="17"/>
      <c r="K8" s="17"/>
      <c r="L8" s="17">
        <f>F8-I8</f>
        <v>1</v>
      </c>
      <c r="M8" s="17"/>
      <c r="N8" s="19">
        <f>H8-K8</f>
        <v>46900</v>
      </c>
      <c r="O8" s="17" t="s">
        <v>711</v>
      </c>
      <c r="P8" s="35" t="s">
        <v>283</v>
      </c>
      <c r="Q8" s="21" t="s">
        <v>31</v>
      </c>
      <c r="R8" s="22" t="s">
        <v>143</v>
      </c>
      <c r="S8" s="17"/>
      <c r="U8" s="1" t="s">
        <v>282</v>
      </c>
    </row>
    <row r="9" spans="1:22" ht="24" x14ac:dyDescent="0.15">
      <c r="A9" s="16">
        <v>34789</v>
      </c>
      <c r="B9" s="17"/>
      <c r="C9" s="17" t="s">
        <v>34</v>
      </c>
      <c r="D9" s="18" t="s">
        <v>284</v>
      </c>
      <c r="E9" s="18"/>
      <c r="F9" s="17">
        <v>1</v>
      </c>
      <c r="G9" s="19">
        <v>85000</v>
      </c>
      <c r="H9" s="19">
        <f>F9*G9</f>
        <v>85000</v>
      </c>
      <c r="I9" s="17"/>
      <c r="J9" s="17"/>
      <c r="K9" s="17"/>
      <c r="L9" s="17">
        <f>F9-I9</f>
        <v>1</v>
      </c>
      <c r="M9" s="17"/>
      <c r="N9" s="19">
        <f>H9-K9</f>
        <v>85000</v>
      </c>
      <c r="O9" s="17" t="s">
        <v>712</v>
      </c>
      <c r="P9" s="20" t="s">
        <v>283</v>
      </c>
      <c r="Q9" s="21" t="s">
        <v>31</v>
      </c>
      <c r="R9" s="22" t="s">
        <v>42</v>
      </c>
      <c r="S9" s="17"/>
      <c r="U9" s="1" t="s">
        <v>287</v>
      </c>
    </row>
    <row r="10" spans="1:22" s="96" customFormat="1" ht="24" x14ac:dyDescent="0.15">
      <c r="A10" s="103">
        <v>35318</v>
      </c>
      <c r="B10" s="104"/>
      <c r="C10" s="104" t="s">
        <v>34</v>
      </c>
      <c r="D10" s="105" t="s">
        <v>285</v>
      </c>
      <c r="E10" s="105"/>
      <c r="F10" s="104">
        <v>1</v>
      </c>
      <c r="G10" s="106">
        <v>28000</v>
      </c>
      <c r="H10" s="106">
        <v>28000</v>
      </c>
      <c r="I10" s="104"/>
      <c r="J10" s="104"/>
      <c r="K10" s="104"/>
      <c r="L10" s="104">
        <v>1</v>
      </c>
      <c r="M10" s="104"/>
      <c r="N10" s="106">
        <v>28000</v>
      </c>
      <c r="O10" s="104" t="s">
        <v>713</v>
      </c>
      <c r="P10" s="107" t="s">
        <v>283</v>
      </c>
      <c r="Q10" s="108" t="s">
        <v>31</v>
      </c>
      <c r="R10" s="109" t="s">
        <v>65</v>
      </c>
      <c r="S10" s="104"/>
    </row>
    <row r="11" spans="1:22" s="97" customFormat="1" ht="36.6" customHeight="1" x14ac:dyDescent="0.15">
      <c r="A11" s="113">
        <v>36981</v>
      </c>
      <c r="B11" s="114"/>
      <c r="C11" s="114" t="s">
        <v>417</v>
      </c>
      <c r="D11" s="115" t="s">
        <v>956</v>
      </c>
      <c r="E11" s="115"/>
      <c r="F11" s="114"/>
      <c r="G11" s="116"/>
      <c r="H11" s="116"/>
      <c r="I11" s="114">
        <v>1</v>
      </c>
      <c r="J11" s="116">
        <v>28000</v>
      </c>
      <c r="K11" s="116">
        <v>28000</v>
      </c>
      <c r="L11" s="114"/>
      <c r="M11" s="114"/>
      <c r="N11" s="116">
        <v>0</v>
      </c>
      <c r="O11" s="114" t="s">
        <v>713</v>
      </c>
      <c r="P11" s="117" t="s">
        <v>282</v>
      </c>
      <c r="Q11" s="118" t="s">
        <v>31</v>
      </c>
      <c r="R11" s="119" t="s">
        <v>65</v>
      </c>
      <c r="S11" s="114"/>
    </row>
    <row r="12" spans="1:22" x14ac:dyDescent="0.15">
      <c r="A12" s="103">
        <v>36981</v>
      </c>
      <c r="B12" s="104"/>
      <c r="C12" s="104" t="s">
        <v>34</v>
      </c>
      <c r="D12" s="105" t="s">
        <v>957</v>
      </c>
      <c r="E12" s="105"/>
      <c r="F12" s="104">
        <v>1</v>
      </c>
      <c r="G12" s="106"/>
      <c r="H12" s="106"/>
      <c r="I12" s="104"/>
      <c r="J12" s="104"/>
      <c r="K12" s="104"/>
      <c r="L12" s="104">
        <v>1</v>
      </c>
      <c r="M12" s="104"/>
      <c r="N12" s="106"/>
      <c r="O12" s="104" t="s">
        <v>714</v>
      </c>
      <c r="P12" s="107" t="s">
        <v>283</v>
      </c>
      <c r="Q12" s="108" t="s">
        <v>31</v>
      </c>
      <c r="R12" s="109" t="s">
        <v>65</v>
      </c>
      <c r="S12" s="104"/>
    </row>
    <row r="13" spans="1:22" s="98" customFormat="1" ht="40.15" customHeight="1" x14ac:dyDescent="0.15">
      <c r="A13" s="113">
        <v>38077</v>
      </c>
      <c r="B13" s="114"/>
      <c r="C13" s="114" t="s">
        <v>417</v>
      </c>
      <c r="D13" s="115" t="s">
        <v>958</v>
      </c>
      <c r="E13" s="115"/>
      <c r="F13" s="114"/>
      <c r="G13" s="116"/>
      <c r="H13" s="116"/>
      <c r="I13" s="114">
        <v>1</v>
      </c>
      <c r="J13" s="114"/>
      <c r="K13" s="114"/>
      <c r="L13" s="114"/>
      <c r="M13" s="114"/>
      <c r="N13" s="116">
        <v>0</v>
      </c>
      <c r="O13" s="114" t="s">
        <v>714</v>
      </c>
      <c r="P13" s="117" t="s">
        <v>283</v>
      </c>
      <c r="Q13" s="118" t="s">
        <v>31</v>
      </c>
      <c r="R13" s="119" t="s">
        <v>65</v>
      </c>
      <c r="S13" s="114"/>
    </row>
    <row r="14" spans="1:22" x14ac:dyDescent="0.15">
      <c r="A14" s="103">
        <v>37769</v>
      </c>
      <c r="B14" s="104"/>
      <c r="C14" s="104" t="s">
        <v>34</v>
      </c>
      <c r="D14" s="105" t="s">
        <v>286</v>
      </c>
      <c r="E14" s="105"/>
      <c r="F14" s="104">
        <v>1</v>
      </c>
      <c r="G14" s="106">
        <v>29452</v>
      </c>
      <c r="H14" s="106">
        <v>29452</v>
      </c>
      <c r="I14" s="104"/>
      <c r="J14" s="104"/>
      <c r="K14" s="104"/>
      <c r="L14" s="104">
        <v>1</v>
      </c>
      <c r="M14" s="104"/>
      <c r="N14" s="106">
        <v>29452</v>
      </c>
      <c r="O14" s="104" t="s">
        <v>715</v>
      </c>
      <c r="P14" s="107" t="s">
        <v>288</v>
      </c>
      <c r="Q14" s="108" t="s">
        <v>31</v>
      </c>
      <c r="R14" s="109" t="s">
        <v>65</v>
      </c>
      <c r="S14" s="104"/>
    </row>
    <row r="15" spans="1:22" s="98" customFormat="1" ht="33" customHeight="1" x14ac:dyDescent="0.15">
      <c r="A15" s="113">
        <v>39172</v>
      </c>
      <c r="B15" s="114"/>
      <c r="C15" s="114" t="s">
        <v>417</v>
      </c>
      <c r="D15" s="115" t="s">
        <v>286</v>
      </c>
      <c r="E15" s="115"/>
      <c r="F15" s="114"/>
      <c r="G15" s="116"/>
      <c r="H15" s="116"/>
      <c r="I15" s="114">
        <v>1</v>
      </c>
      <c r="J15" s="116">
        <v>29452</v>
      </c>
      <c r="K15" s="116">
        <v>29452</v>
      </c>
      <c r="L15" s="114"/>
      <c r="M15" s="114"/>
      <c r="N15" s="116">
        <v>0</v>
      </c>
      <c r="O15" s="114" t="s">
        <v>715</v>
      </c>
      <c r="P15" s="117" t="s">
        <v>288</v>
      </c>
      <c r="Q15" s="118" t="s">
        <v>31</v>
      </c>
      <c r="R15" s="119" t="s">
        <v>65</v>
      </c>
      <c r="S15" s="114"/>
    </row>
    <row r="16" spans="1:22" ht="36.75" customHeight="1" x14ac:dyDescent="0.15">
      <c r="A16" s="103" t="s">
        <v>289</v>
      </c>
      <c r="B16" s="104"/>
      <c r="C16" s="104" t="s">
        <v>34</v>
      </c>
      <c r="D16" s="105" t="s">
        <v>955</v>
      </c>
      <c r="E16" s="105"/>
      <c r="F16" s="104">
        <v>1</v>
      </c>
      <c r="G16" s="106">
        <v>41500</v>
      </c>
      <c r="H16" s="106">
        <v>41500</v>
      </c>
      <c r="I16" s="104"/>
      <c r="J16" s="104"/>
      <c r="K16" s="104"/>
      <c r="L16" s="104">
        <v>1</v>
      </c>
      <c r="M16" s="104"/>
      <c r="N16" s="106">
        <v>41500</v>
      </c>
      <c r="O16" s="104" t="s">
        <v>716</v>
      </c>
      <c r="P16" s="107" t="s">
        <v>288</v>
      </c>
      <c r="Q16" s="108" t="s">
        <v>31</v>
      </c>
      <c r="R16" s="109" t="s">
        <v>65</v>
      </c>
      <c r="S16" s="104"/>
    </row>
    <row r="17" spans="1:19" s="98" customFormat="1" ht="37.15" customHeight="1" x14ac:dyDescent="0.15">
      <c r="A17" s="113">
        <v>40633</v>
      </c>
      <c r="B17" s="114"/>
      <c r="C17" s="114" t="s">
        <v>417</v>
      </c>
      <c r="D17" s="115" t="s">
        <v>955</v>
      </c>
      <c r="E17" s="115"/>
      <c r="F17" s="114"/>
      <c r="G17" s="116"/>
      <c r="H17" s="116"/>
      <c r="I17" s="114">
        <v>1</v>
      </c>
      <c r="J17" s="116">
        <v>41500</v>
      </c>
      <c r="K17" s="116">
        <v>41500</v>
      </c>
      <c r="L17" s="114"/>
      <c r="M17" s="114"/>
      <c r="N17" s="116">
        <v>0</v>
      </c>
      <c r="O17" s="114" t="s">
        <v>716</v>
      </c>
      <c r="P17" s="117" t="s">
        <v>288</v>
      </c>
      <c r="Q17" s="118" t="s">
        <v>31</v>
      </c>
      <c r="R17" s="119" t="s">
        <v>65</v>
      </c>
      <c r="S17" s="114"/>
    </row>
    <row r="18" spans="1:19" s="96" customFormat="1" ht="24" x14ac:dyDescent="0.15">
      <c r="A18" s="103">
        <v>34551</v>
      </c>
      <c r="B18" s="104"/>
      <c r="C18" s="104" t="s">
        <v>34</v>
      </c>
      <c r="D18" s="105" t="s">
        <v>954</v>
      </c>
      <c r="E18" s="105"/>
      <c r="F18" s="104">
        <v>1</v>
      </c>
      <c r="G18" s="106">
        <v>62000</v>
      </c>
      <c r="H18" s="106">
        <f>F18*G18</f>
        <v>62000</v>
      </c>
      <c r="I18" s="104"/>
      <c r="J18" s="104"/>
      <c r="K18" s="104"/>
      <c r="L18" s="104">
        <f>F18-I18</f>
        <v>1</v>
      </c>
      <c r="M18" s="104"/>
      <c r="N18" s="106">
        <f>H18-K18</f>
        <v>62000</v>
      </c>
      <c r="O18" s="104" t="s">
        <v>717</v>
      </c>
      <c r="P18" s="107" t="s">
        <v>288</v>
      </c>
      <c r="Q18" s="108" t="s">
        <v>31</v>
      </c>
      <c r="R18" s="109" t="s">
        <v>69</v>
      </c>
      <c r="S18" s="104"/>
    </row>
    <row r="19" spans="1:19" s="97" customFormat="1" ht="49.9" customHeight="1" x14ac:dyDescent="0.15">
      <c r="A19" s="113">
        <v>38442</v>
      </c>
      <c r="B19" s="114"/>
      <c r="C19" s="114" t="s">
        <v>417</v>
      </c>
      <c r="D19" s="115" t="s">
        <v>290</v>
      </c>
      <c r="E19" s="115"/>
      <c r="F19" s="114"/>
      <c r="G19" s="116"/>
      <c r="H19" s="116"/>
      <c r="I19" s="114">
        <v>1</v>
      </c>
      <c r="J19" s="116">
        <v>62000</v>
      </c>
      <c r="K19" s="116">
        <f>I19*J19</f>
        <v>62000</v>
      </c>
      <c r="L19" s="114"/>
      <c r="M19" s="114"/>
      <c r="N19" s="116">
        <v>0</v>
      </c>
      <c r="O19" s="114" t="s">
        <v>717</v>
      </c>
      <c r="P19" s="117" t="s">
        <v>288</v>
      </c>
      <c r="Q19" s="118" t="s">
        <v>31</v>
      </c>
      <c r="R19" s="119" t="s">
        <v>69</v>
      </c>
      <c r="S19" s="114"/>
    </row>
    <row r="20" spans="1:19" x14ac:dyDescent="0.15">
      <c r="A20" s="16">
        <v>34472</v>
      </c>
      <c r="B20" s="17"/>
      <c r="C20" s="17" t="s">
        <v>20</v>
      </c>
      <c r="D20" s="18" t="s">
        <v>291</v>
      </c>
      <c r="E20" s="18"/>
      <c r="F20" s="17">
        <v>1</v>
      </c>
      <c r="G20" s="19">
        <v>21600</v>
      </c>
      <c r="H20" s="19">
        <v>21600</v>
      </c>
      <c r="I20" s="17"/>
      <c r="J20" s="17"/>
      <c r="K20" s="17"/>
      <c r="L20" s="17">
        <v>1</v>
      </c>
      <c r="M20" s="17"/>
      <c r="N20" s="19">
        <v>21600</v>
      </c>
      <c r="O20" s="17" t="s">
        <v>718</v>
      </c>
      <c r="P20" s="25" t="s">
        <v>283</v>
      </c>
      <c r="Q20" s="21" t="s">
        <v>31</v>
      </c>
      <c r="R20" s="22" t="s">
        <v>32</v>
      </c>
      <c r="S20" s="17"/>
    </row>
    <row r="21" spans="1:19" ht="51.75" customHeight="1" x14ac:dyDescent="0.15">
      <c r="A21" s="94">
        <v>41208</v>
      </c>
      <c r="B21" s="88"/>
      <c r="C21" s="88" t="s">
        <v>88</v>
      </c>
      <c r="D21" s="90" t="s">
        <v>293</v>
      </c>
      <c r="E21" s="90"/>
      <c r="F21" s="88">
        <v>1</v>
      </c>
      <c r="G21" s="91">
        <v>40000</v>
      </c>
      <c r="H21" s="91">
        <v>40000</v>
      </c>
      <c r="I21" s="88"/>
      <c r="J21" s="88"/>
      <c r="K21" s="88"/>
      <c r="L21" s="88"/>
      <c r="M21" s="88"/>
      <c r="N21" s="91"/>
      <c r="O21" s="88" t="s">
        <v>719</v>
      </c>
      <c r="P21" s="92" t="s">
        <v>283</v>
      </c>
      <c r="Q21" s="86" t="s">
        <v>82</v>
      </c>
      <c r="R21" s="22" t="s">
        <v>83</v>
      </c>
      <c r="S21" s="18" t="s">
        <v>469</v>
      </c>
    </row>
    <row r="22" spans="1:19" ht="50.45" customHeight="1" x14ac:dyDescent="0.15">
      <c r="A22" s="16">
        <v>34472</v>
      </c>
      <c r="B22" s="17"/>
      <c r="C22" s="17" t="s">
        <v>38</v>
      </c>
      <c r="D22" s="18" t="s">
        <v>951</v>
      </c>
      <c r="E22" s="18"/>
      <c r="F22" s="17">
        <v>1</v>
      </c>
      <c r="G22" s="19">
        <v>18000</v>
      </c>
      <c r="H22" s="19">
        <f>F22*G22</f>
        <v>18000</v>
      </c>
      <c r="I22" s="17"/>
      <c r="J22" s="17"/>
      <c r="K22" s="17"/>
      <c r="L22" s="17">
        <f>F22-I22</f>
        <v>1</v>
      </c>
      <c r="M22" s="17"/>
      <c r="N22" s="19">
        <f>H22-K22</f>
        <v>18000</v>
      </c>
      <c r="O22" s="17" t="s">
        <v>720</v>
      </c>
      <c r="P22" s="25" t="s">
        <v>283</v>
      </c>
      <c r="Q22" s="21" t="s">
        <v>295</v>
      </c>
      <c r="R22" s="22" t="s">
        <v>55</v>
      </c>
      <c r="S22" s="17"/>
    </row>
    <row r="23" spans="1:19" s="96" customFormat="1" ht="24" x14ac:dyDescent="0.15">
      <c r="A23" s="103">
        <v>36454</v>
      </c>
      <c r="B23" s="104"/>
      <c r="C23" s="104" t="s">
        <v>34</v>
      </c>
      <c r="D23" s="105" t="s">
        <v>951</v>
      </c>
      <c r="E23" s="105"/>
      <c r="F23" s="104">
        <v>1</v>
      </c>
      <c r="G23" s="106">
        <v>104000</v>
      </c>
      <c r="H23" s="106">
        <v>104000</v>
      </c>
      <c r="I23" s="104"/>
      <c r="J23" s="104"/>
      <c r="K23" s="104"/>
      <c r="L23" s="104">
        <v>1</v>
      </c>
      <c r="M23" s="104"/>
      <c r="N23" s="139">
        <v>104000</v>
      </c>
      <c r="O23" s="104" t="s">
        <v>721</v>
      </c>
      <c r="P23" s="107" t="s">
        <v>283</v>
      </c>
      <c r="Q23" s="108" t="s">
        <v>135</v>
      </c>
      <c r="R23" s="109" t="s">
        <v>176</v>
      </c>
      <c r="S23" s="104"/>
    </row>
    <row r="24" spans="1:19" s="97" customFormat="1" ht="103.15" customHeight="1" x14ac:dyDescent="0.15">
      <c r="A24" s="113">
        <v>40268</v>
      </c>
      <c r="B24" s="114"/>
      <c r="C24" s="114" t="s">
        <v>417</v>
      </c>
      <c r="D24" s="115" t="s">
        <v>950</v>
      </c>
      <c r="E24" s="115"/>
      <c r="F24" s="114"/>
      <c r="G24" s="116"/>
      <c r="H24" s="116"/>
      <c r="I24" s="114">
        <v>1</v>
      </c>
      <c r="J24" s="116">
        <v>104000</v>
      </c>
      <c r="K24" s="116">
        <v>104000</v>
      </c>
      <c r="L24" s="114"/>
      <c r="M24" s="114"/>
      <c r="N24" s="116">
        <v>0</v>
      </c>
      <c r="O24" s="114" t="s">
        <v>721</v>
      </c>
      <c r="P24" s="117" t="s">
        <v>283</v>
      </c>
      <c r="Q24" s="118" t="s">
        <v>135</v>
      </c>
      <c r="R24" s="119" t="s">
        <v>176</v>
      </c>
      <c r="S24" s="114"/>
    </row>
    <row r="25" spans="1:19" ht="27" customHeight="1" x14ac:dyDescent="0.15">
      <c r="A25" s="36"/>
      <c r="B25" s="17"/>
      <c r="C25" s="17" t="s">
        <v>416</v>
      </c>
      <c r="D25" s="18" t="s">
        <v>950</v>
      </c>
      <c r="E25" s="18"/>
      <c r="F25" s="17">
        <v>1</v>
      </c>
      <c r="G25" s="19"/>
      <c r="H25" s="19"/>
      <c r="I25" s="17"/>
      <c r="J25" s="17"/>
      <c r="K25" s="17"/>
      <c r="L25" s="17"/>
      <c r="M25" s="17"/>
      <c r="N25" s="17"/>
      <c r="O25" s="17" t="s">
        <v>722</v>
      </c>
      <c r="P25" s="20" t="s">
        <v>283</v>
      </c>
      <c r="Q25" s="17"/>
      <c r="R25" s="17"/>
      <c r="S25" s="17"/>
    </row>
    <row r="26" spans="1:19" ht="38.25" customHeight="1" x14ac:dyDescent="0.15">
      <c r="A26" s="355"/>
      <c r="B26" s="175"/>
      <c r="C26" s="175" t="s">
        <v>416</v>
      </c>
      <c r="D26" s="176" t="s">
        <v>296</v>
      </c>
      <c r="E26" s="176"/>
      <c r="F26" s="175">
        <v>1</v>
      </c>
      <c r="G26" s="177"/>
      <c r="H26" s="177"/>
      <c r="I26" s="175">
        <v>1</v>
      </c>
      <c r="J26" s="175"/>
      <c r="K26" s="175"/>
      <c r="L26" s="175">
        <v>0</v>
      </c>
      <c r="M26" s="175"/>
      <c r="N26" s="175"/>
      <c r="O26" s="175" t="s">
        <v>723</v>
      </c>
      <c r="P26" s="327" t="s">
        <v>283</v>
      </c>
      <c r="Q26" s="179" t="s">
        <v>454</v>
      </c>
      <c r="R26" s="356" t="s">
        <v>455</v>
      </c>
      <c r="S26" s="175"/>
    </row>
    <row r="27" spans="1:19" ht="38.25" customHeight="1" x14ac:dyDescent="0.15">
      <c r="A27" s="357"/>
      <c r="B27" s="181"/>
      <c r="C27" s="181" t="s">
        <v>417</v>
      </c>
      <c r="D27" s="183" t="s">
        <v>296</v>
      </c>
      <c r="E27" s="183"/>
      <c r="F27" s="181"/>
      <c r="G27" s="184"/>
      <c r="H27" s="184"/>
      <c r="I27" s="181">
        <v>1</v>
      </c>
      <c r="J27" s="181"/>
      <c r="K27" s="181"/>
      <c r="L27" s="181"/>
      <c r="M27" s="181"/>
      <c r="N27" s="181"/>
      <c r="O27" s="181" t="s">
        <v>723</v>
      </c>
      <c r="P27" s="329" t="s">
        <v>283</v>
      </c>
      <c r="Q27" s="186" t="s">
        <v>76</v>
      </c>
      <c r="R27" s="358" t="s">
        <v>95</v>
      </c>
      <c r="S27" s="181"/>
    </row>
    <row r="28" spans="1:19" ht="39" customHeight="1" x14ac:dyDescent="0.15">
      <c r="A28" s="355"/>
      <c r="B28" s="175"/>
      <c r="C28" s="175" t="s">
        <v>416</v>
      </c>
      <c r="D28" s="176" t="s">
        <v>296</v>
      </c>
      <c r="E28" s="176"/>
      <c r="F28" s="175">
        <v>1</v>
      </c>
      <c r="G28" s="177"/>
      <c r="H28" s="177"/>
      <c r="I28" s="175"/>
      <c r="J28" s="175"/>
      <c r="K28" s="175"/>
      <c r="L28" s="175"/>
      <c r="M28" s="175"/>
      <c r="N28" s="175"/>
      <c r="O28" s="175" t="s">
        <v>724</v>
      </c>
      <c r="P28" s="327" t="s">
        <v>283</v>
      </c>
      <c r="Q28" s="179" t="s">
        <v>454</v>
      </c>
      <c r="R28" s="356" t="s">
        <v>455</v>
      </c>
      <c r="S28" s="176" t="s">
        <v>470</v>
      </c>
    </row>
    <row r="29" spans="1:19" ht="39" customHeight="1" x14ac:dyDescent="0.15">
      <c r="A29" s="357">
        <v>42940</v>
      </c>
      <c r="B29" s="181"/>
      <c r="C29" s="181" t="s">
        <v>417</v>
      </c>
      <c r="D29" s="183" t="s">
        <v>952</v>
      </c>
      <c r="E29" s="183"/>
      <c r="F29" s="181"/>
      <c r="G29" s="184"/>
      <c r="H29" s="184"/>
      <c r="I29" s="181">
        <v>1</v>
      </c>
      <c r="J29" s="181"/>
      <c r="K29" s="181"/>
      <c r="L29" s="181">
        <v>0</v>
      </c>
      <c r="M29" s="181"/>
      <c r="N29" s="181">
        <v>0</v>
      </c>
      <c r="O29" s="181" t="s">
        <v>724</v>
      </c>
      <c r="P29" s="329" t="s">
        <v>283</v>
      </c>
      <c r="Q29" s="186" t="s">
        <v>454</v>
      </c>
      <c r="R29" s="358" t="s">
        <v>455</v>
      </c>
      <c r="S29" s="183" t="s">
        <v>470</v>
      </c>
    </row>
    <row r="30" spans="1:19" ht="52.9" customHeight="1" x14ac:dyDescent="0.15">
      <c r="A30" s="160"/>
      <c r="B30" s="104"/>
      <c r="C30" s="104" t="s">
        <v>416</v>
      </c>
      <c r="D30" s="105" t="s">
        <v>952</v>
      </c>
      <c r="E30" s="105"/>
      <c r="F30" s="104">
        <v>1</v>
      </c>
      <c r="G30" s="106"/>
      <c r="H30" s="106"/>
      <c r="I30" s="104"/>
      <c r="J30" s="104"/>
      <c r="K30" s="104"/>
      <c r="L30" s="104"/>
      <c r="M30" s="104"/>
      <c r="N30" s="104"/>
      <c r="O30" s="104"/>
      <c r="P30" s="107" t="s">
        <v>282</v>
      </c>
      <c r="Q30" s="108" t="s">
        <v>454</v>
      </c>
      <c r="R30" s="161" t="s">
        <v>455</v>
      </c>
      <c r="S30" s="105" t="s">
        <v>471</v>
      </c>
    </row>
    <row r="31" spans="1:19" s="98" customFormat="1" ht="49.15" customHeight="1" x14ac:dyDescent="0.15">
      <c r="A31" s="162">
        <v>41481</v>
      </c>
      <c r="B31" s="114"/>
      <c r="C31" s="114" t="s">
        <v>417</v>
      </c>
      <c r="D31" s="115" t="s">
        <v>296</v>
      </c>
      <c r="E31" s="115"/>
      <c r="F31" s="114"/>
      <c r="G31" s="116"/>
      <c r="H31" s="116"/>
      <c r="I31" s="114">
        <v>1</v>
      </c>
      <c r="J31" s="114"/>
      <c r="K31" s="114"/>
      <c r="L31" s="114">
        <v>0</v>
      </c>
      <c r="M31" s="114"/>
      <c r="N31" s="114">
        <v>0</v>
      </c>
      <c r="O31" s="114"/>
      <c r="P31" s="117" t="s">
        <v>282</v>
      </c>
      <c r="Q31" s="118" t="s">
        <v>454</v>
      </c>
      <c r="R31" s="163" t="s">
        <v>455</v>
      </c>
      <c r="S31" s="114"/>
    </row>
    <row r="32" spans="1:19" ht="24" x14ac:dyDescent="0.15">
      <c r="A32" s="160"/>
      <c r="B32" s="104"/>
      <c r="C32" s="104" t="s">
        <v>416</v>
      </c>
      <c r="D32" s="105" t="s">
        <v>296</v>
      </c>
      <c r="E32" s="105"/>
      <c r="F32" s="104">
        <v>1</v>
      </c>
      <c r="G32" s="106"/>
      <c r="H32" s="106"/>
      <c r="I32" s="104"/>
      <c r="J32" s="104"/>
      <c r="K32" s="104"/>
      <c r="L32" s="104"/>
      <c r="M32" s="104"/>
      <c r="N32" s="104"/>
      <c r="O32" s="104"/>
      <c r="P32" s="107" t="s">
        <v>282</v>
      </c>
      <c r="Q32" s="108" t="s">
        <v>454</v>
      </c>
      <c r="R32" s="161" t="s">
        <v>455</v>
      </c>
      <c r="S32" s="104"/>
    </row>
    <row r="33" spans="1:19" s="98" customFormat="1" ht="24" x14ac:dyDescent="0.15">
      <c r="A33" s="162">
        <v>41481</v>
      </c>
      <c r="B33" s="114"/>
      <c r="C33" s="114" t="s">
        <v>417</v>
      </c>
      <c r="D33" s="115" t="s">
        <v>953</v>
      </c>
      <c r="E33" s="115"/>
      <c r="F33" s="114"/>
      <c r="G33" s="116"/>
      <c r="H33" s="116"/>
      <c r="I33" s="114">
        <v>1</v>
      </c>
      <c r="J33" s="114"/>
      <c r="K33" s="114"/>
      <c r="L33" s="114">
        <v>0</v>
      </c>
      <c r="M33" s="114"/>
      <c r="N33" s="114">
        <v>0</v>
      </c>
      <c r="O33" s="114"/>
      <c r="P33" s="117" t="s">
        <v>282</v>
      </c>
      <c r="Q33" s="118" t="s">
        <v>454</v>
      </c>
      <c r="R33" s="163" t="s">
        <v>455</v>
      </c>
      <c r="S33" s="114"/>
    </row>
    <row r="34" spans="1:19" ht="38.450000000000003" customHeight="1" x14ac:dyDescent="0.15">
      <c r="A34" s="36"/>
      <c r="B34" s="17"/>
      <c r="C34" s="17"/>
      <c r="D34" s="18" t="s">
        <v>953</v>
      </c>
      <c r="E34" s="18"/>
      <c r="F34" s="17">
        <v>1</v>
      </c>
      <c r="G34" s="19"/>
      <c r="H34" s="19"/>
      <c r="I34" s="17"/>
      <c r="J34" s="17"/>
      <c r="K34" s="17"/>
      <c r="L34" s="17"/>
      <c r="M34" s="17"/>
      <c r="N34" s="17"/>
      <c r="O34" s="17" t="s">
        <v>725</v>
      </c>
      <c r="P34" s="20" t="s">
        <v>283</v>
      </c>
      <c r="Q34" s="21" t="s">
        <v>454</v>
      </c>
      <c r="R34" s="55" t="s">
        <v>455</v>
      </c>
      <c r="S34" s="18" t="s">
        <v>472</v>
      </c>
    </row>
    <row r="35" spans="1:19" ht="38.450000000000003" customHeight="1" x14ac:dyDescent="0.15">
      <c r="A35" s="373">
        <v>44127</v>
      </c>
      <c r="B35" s="212"/>
      <c r="C35" s="212" t="s">
        <v>417</v>
      </c>
      <c r="D35" s="213" t="s">
        <v>297</v>
      </c>
      <c r="E35" s="213"/>
      <c r="F35" s="212">
        <v>1</v>
      </c>
      <c r="G35" s="214"/>
      <c r="H35" s="214"/>
      <c r="I35" s="212"/>
      <c r="J35" s="212"/>
      <c r="K35" s="212"/>
      <c r="L35" s="212"/>
      <c r="M35" s="212"/>
      <c r="N35" s="212"/>
      <c r="O35" s="212" t="s">
        <v>725</v>
      </c>
      <c r="P35" s="215" t="s">
        <v>283</v>
      </c>
      <c r="Q35" s="216" t="s">
        <v>454</v>
      </c>
      <c r="R35" s="374" t="s">
        <v>455</v>
      </c>
      <c r="S35" s="213" t="s">
        <v>472</v>
      </c>
    </row>
    <row r="36" spans="1:19" ht="24" x14ac:dyDescent="0.15">
      <c r="A36" s="36"/>
      <c r="B36" s="17"/>
      <c r="C36" s="17"/>
      <c r="D36" s="18" t="s">
        <v>297</v>
      </c>
      <c r="E36" s="18"/>
      <c r="F36" s="17">
        <v>1</v>
      </c>
      <c r="G36" s="19"/>
      <c r="H36" s="19"/>
      <c r="I36" s="17"/>
      <c r="J36" s="17"/>
      <c r="K36" s="17"/>
      <c r="L36" s="17"/>
      <c r="M36" s="17"/>
      <c r="N36" s="17"/>
      <c r="O36" s="17" t="s">
        <v>726</v>
      </c>
      <c r="P36" s="20" t="s">
        <v>283</v>
      </c>
      <c r="Q36" s="21" t="s">
        <v>454</v>
      </c>
      <c r="R36" s="55" t="s">
        <v>455</v>
      </c>
      <c r="S36" s="18" t="s">
        <v>483</v>
      </c>
    </row>
    <row r="37" spans="1:19" ht="45.75" customHeight="1" x14ac:dyDescent="0.15">
      <c r="A37" s="373">
        <v>44127</v>
      </c>
      <c r="B37" s="212"/>
      <c r="C37" s="212" t="s">
        <v>417</v>
      </c>
      <c r="D37" s="213" t="s">
        <v>297</v>
      </c>
      <c r="E37" s="213"/>
      <c r="F37" s="212">
        <v>1</v>
      </c>
      <c r="G37" s="214"/>
      <c r="H37" s="214"/>
      <c r="I37" s="212"/>
      <c r="J37" s="212"/>
      <c r="K37" s="212"/>
      <c r="L37" s="212"/>
      <c r="M37" s="212"/>
      <c r="N37" s="212"/>
      <c r="O37" s="212" t="s">
        <v>726</v>
      </c>
      <c r="P37" s="215" t="s">
        <v>283</v>
      </c>
      <c r="Q37" s="216" t="s">
        <v>454</v>
      </c>
      <c r="R37" s="374" t="s">
        <v>455</v>
      </c>
      <c r="S37" s="213" t="s">
        <v>483</v>
      </c>
    </row>
    <row r="38" spans="1:19" s="96" customFormat="1" ht="24" x14ac:dyDescent="0.15">
      <c r="A38" s="100"/>
      <c r="B38" s="88"/>
      <c r="C38" s="88" t="s">
        <v>88</v>
      </c>
      <c r="D38" s="90" t="s">
        <v>482</v>
      </c>
      <c r="E38" s="90" t="s">
        <v>481</v>
      </c>
      <c r="F38" s="88">
        <v>1</v>
      </c>
      <c r="G38" s="91"/>
      <c r="H38" s="91"/>
      <c r="I38" s="88"/>
      <c r="J38" s="88"/>
      <c r="K38" s="88"/>
      <c r="L38" s="88"/>
      <c r="M38" s="88"/>
      <c r="N38" s="88"/>
      <c r="O38" s="88" t="s">
        <v>727</v>
      </c>
      <c r="P38" s="92" t="s">
        <v>283</v>
      </c>
      <c r="Q38" s="86" t="s">
        <v>454</v>
      </c>
      <c r="R38" s="101" t="s">
        <v>455</v>
      </c>
      <c r="S38" s="90"/>
    </row>
    <row r="39" spans="1:19" s="96" customFormat="1" ht="57.75" customHeight="1" x14ac:dyDescent="0.15">
      <c r="A39" s="160"/>
      <c r="B39" s="104"/>
      <c r="C39" s="104" t="s">
        <v>88</v>
      </c>
      <c r="D39" s="105" t="s">
        <v>298</v>
      </c>
      <c r="E39" s="105"/>
      <c r="F39" s="104">
        <v>1</v>
      </c>
      <c r="G39" s="106"/>
      <c r="H39" s="106"/>
      <c r="I39" s="104"/>
      <c r="J39" s="104"/>
      <c r="K39" s="104"/>
      <c r="L39" s="104"/>
      <c r="M39" s="104"/>
      <c r="N39" s="104"/>
      <c r="O39" s="104"/>
      <c r="P39" s="107" t="s">
        <v>283</v>
      </c>
      <c r="Q39" s="108" t="s">
        <v>454</v>
      </c>
      <c r="R39" s="161" t="s">
        <v>455</v>
      </c>
      <c r="S39" s="104"/>
    </row>
    <row r="40" spans="1:19" s="97" customFormat="1" ht="54" customHeight="1" x14ac:dyDescent="0.15">
      <c r="A40" s="162">
        <v>41481</v>
      </c>
      <c r="B40" s="114"/>
      <c r="C40" s="114" t="s">
        <v>417</v>
      </c>
      <c r="D40" s="115" t="s">
        <v>298</v>
      </c>
      <c r="E40" s="115"/>
      <c r="F40" s="114">
        <v>1</v>
      </c>
      <c r="G40" s="116"/>
      <c r="H40" s="116"/>
      <c r="I40" s="114">
        <v>1</v>
      </c>
      <c r="J40" s="114"/>
      <c r="K40" s="114"/>
      <c r="L40" s="114"/>
      <c r="M40" s="114"/>
      <c r="N40" s="114">
        <v>0</v>
      </c>
      <c r="O40" s="114"/>
      <c r="P40" s="117" t="s">
        <v>283</v>
      </c>
      <c r="Q40" s="118" t="s">
        <v>454</v>
      </c>
      <c r="R40" s="163" t="s">
        <v>455</v>
      </c>
      <c r="S40" s="114"/>
    </row>
    <row r="41" spans="1:19" s="96" customFormat="1" ht="42.75" customHeight="1" x14ac:dyDescent="0.15">
      <c r="A41" s="159"/>
      <c r="B41" s="104"/>
      <c r="C41" s="104" t="s">
        <v>88</v>
      </c>
      <c r="D41" s="105" t="s">
        <v>299</v>
      </c>
      <c r="E41" s="105"/>
      <c r="F41" s="104">
        <v>1</v>
      </c>
      <c r="G41" s="106"/>
      <c r="H41" s="106"/>
      <c r="I41" s="104"/>
      <c r="J41" s="104"/>
      <c r="K41" s="104"/>
      <c r="L41" s="104"/>
      <c r="M41" s="104"/>
      <c r="N41" s="104"/>
      <c r="O41" s="104"/>
      <c r="P41" s="107" t="s">
        <v>283</v>
      </c>
      <c r="Q41" s="108" t="s">
        <v>454</v>
      </c>
      <c r="R41" s="161" t="s">
        <v>455</v>
      </c>
      <c r="S41" s="104"/>
    </row>
    <row r="42" spans="1:19" s="97" customFormat="1" ht="45" customHeight="1" x14ac:dyDescent="0.15">
      <c r="A42" s="125">
        <v>41481</v>
      </c>
      <c r="B42" s="114"/>
      <c r="C42" s="114" t="s">
        <v>417</v>
      </c>
      <c r="D42" s="115" t="s">
        <v>299</v>
      </c>
      <c r="E42" s="115"/>
      <c r="F42" s="114">
        <v>1</v>
      </c>
      <c r="G42" s="116"/>
      <c r="H42" s="116"/>
      <c r="I42" s="114">
        <v>1</v>
      </c>
      <c r="J42" s="114"/>
      <c r="K42" s="114"/>
      <c r="L42" s="114"/>
      <c r="M42" s="114"/>
      <c r="N42" s="114">
        <v>0</v>
      </c>
      <c r="O42" s="114"/>
      <c r="P42" s="117" t="s">
        <v>283</v>
      </c>
      <c r="Q42" s="118" t="s">
        <v>454</v>
      </c>
      <c r="R42" s="163" t="s">
        <v>455</v>
      </c>
      <c r="S42" s="114"/>
    </row>
    <row r="43" spans="1:19" s="96" customFormat="1" ht="51" customHeight="1" x14ac:dyDescent="0.15">
      <c r="A43" s="102"/>
      <c r="B43" s="88"/>
      <c r="C43" s="88" t="s">
        <v>420</v>
      </c>
      <c r="D43" s="90" t="s">
        <v>300</v>
      </c>
      <c r="E43" s="89" t="s">
        <v>476</v>
      </c>
      <c r="F43" s="88">
        <v>1</v>
      </c>
      <c r="G43" s="91"/>
      <c r="H43" s="91"/>
      <c r="I43" s="88"/>
      <c r="J43" s="88"/>
      <c r="K43" s="88"/>
      <c r="L43" s="88"/>
      <c r="M43" s="88"/>
      <c r="N43" s="88"/>
      <c r="O43" s="88" t="s">
        <v>728</v>
      </c>
      <c r="P43" s="92" t="s">
        <v>283</v>
      </c>
      <c r="Q43" s="86" t="s">
        <v>454</v>
      </c>
      <c r="R43" s="101" t="s">
        <v>455</v>
      </c>
      <c r="S43" s="90" t="s">
        <v>473</v>
      </c>
    </row>
    <row r="44" spans="1:19" s="96" customFormat="1" ht="33.75" customHeight="1" x14ac:dyDescent="0.15">
      <c r="A44" s="159"/>
      <c r="B44" s="104"/>
      <c r="C44" s="104" t="s">
        <v>416</v>
      </c>
      <c r="D44" s="105" t="s">
        <v>480</v>
      </c>
      <c r="E44" s="164"/>
      <c r="F44" s="104">
        <v>1</v>
      </c>
      <c r="G44" s="106"/>
      <c r="H44" s="106"/>
      <c r="I44" s="104"/>
      <c r="J44" s="104"/>
      <c r="K44" s="104"/>
      <c r="L44" s="104"/>
      <c r="M44" s="104"/>
      <c r="N44" s="104"/>
      <c r="O44" s="104"/>
      <c r="P44" s="107" t="s">
        <v>282</v>
      </c>
      <c r="Q44" s="108" t="s">
        <v>454</v>
      </c>
      <c r="R44" s="161" t="s">
        <v>455</v>
      </c>
      <c r="S44" s="104"/>
    </row>
    <row r="45" spans="1:19" s="97" customFormat="1" ht="33.75" customHeight="1" x14ac:dyDescent="0.15">
      <c r="A45" s="125">
        <v>41481</v>
      </c>
      <c r="B45" s="114"/>
      <c r="C45" s="114" t="s">
        <v>417</v>
      </c>
      <c r="D45" s="115" t="s">
        <v>480</v>
      </c>
      <c r="E45" s="165"/>
      <c r="F45" s="114"/>
      <c r="G45" s="116"/>
      <c r="H45" s="116"/>
      <c r="I45" s="114">
        <v>1</v>
      </c>
      <c r="J45" s="114"/>
      <c r="K45" s="114"/>
      <c r="L45" s="114">
        <v>0</v>
      </c>
      <c r="M45" s="114"/>
      <c r="N45" s="114">
        <v>0</v>
      </c>
      <c r="O45" s="114"/>
      <c r="P45" s="117" t="s">
        <v>282</v>
      </c>
      <c r="Q45" s="118" t="s">
        <v>454</v>
      </c>
      <c r="R45" s="163" t="s">
        <v>455</v>
      </c>
      <c r="S45" s="114"/>
    </row>
    <row r="46" spans="1:19" s="96" customFormat="1" ht="33.75" customHeight="1" x14ac:dyDescent="0.15">
      <c r="A46" s="159"/>
      <c r="B46" s="104"/>
      <c r="C46" s="104" t="s">
        <v>416</v>
      </c>
      <c r="D46" s="105" t="s">
        <v>480</v>
      </c>
      <c r="E46" s="164"/>
      <c r="F46" s="104">
        <v>1</v>
      </c>
      <c r="G46" s="106"/>
      <c r="H46" s="106"/>
      <c r="I46" s="104"/>
      <c r="J46" s="104"/>
      <c r="K46" s="104"/>
      <c r="L46" s="104"/>
      <c r="M46" s="104"/>
      <c r="N46" s="104"/>
      <c r="O46" s="104"/>
      <c r="P46" s="107" t="s">
        <v>283</v>
      </c>
      <c r="Q46" s="108" t="s">
        <v>454</v>
      </c>
      <c r="R46" s="161" t="s">
        <v>455</v>
      </c>
      <c r="S46" s="104"/>
    </row>
    <row r="47" spans="1:19" s="97" customFormat="1" ht="33.75" customHeight="1" x14ac:dyDescent="0.15">
      <c r="A47" s="125">
        <v>41481</v>
      </c>
      <c r="B47" s="114"/>
      <c r="C47" s="114" t="s">
        <v>417</v>
      </c>
      <c r="D47" s="115" t="s">
        <v>480</v>
      </c>
      <c r="E47" s="165"/>
      <c r="F47" s="114"/>
      <c r="G47" s="116"/>
      <c r="H47" s="116"/>
      <c r="I47" s="114">
        <v>1</v>
      </c>
      <c r="J47" s="114"/>
      <c r="K47" s="114"/>
      <c r="L47" s="114">
        <v>0</v>
      </c>
      <c r="M47" s="114"/>
      <c r="N47" s="114">
        <v>0</v>
      </c>
      <c r="O47" s="114"/>
      <c r="P47" s="117" t="s">
        <v>283</v>
      </c>
      <c r="Q47" s="118" t="s">
        <v>454</v>
      </c>
      <c r="R47" s="163" t="s">
        <v>455</v>
      </c>
      <c r="S47" s="114"/>
    </row>
    <row r="48" spans="1:19" ht="60.75" customHeight="1" x14ac:dyDescent="0.15">
      <c r="A48" s="29"/>
      <c r="B48" s="17"/>
      <c r="C48" s="17"/>
      <c r="D48" s="18" t="s">
        <v>301</v>
      </c>
      <c r="E48" s="66" t="s">
        <v>477</v>
      </c>
      <c r="F48" s="17">
        <v>1</v>
      </c>
      <c r="G48" s="19"/>
      <c r="H48" s="19"/>
      <c r="I48" s="17"/>
      <c r="J48" s="17"/>
      <c r="K48" s="17"/>
      <c r="L48" s="17"/>
      <c r="M48" s="17"/>
      <c r="N48" s="17"/>
      <c r="O48" s="17" t="s">
        <v>729</v>
      </c>
      <c r="P48" s="20" t="s">
        <v>283</v>
      </c>
      <c r="Q48" s="21" t="s">
        <v>454</v>
      </c>
      <c r="R48" s="55" t="s">
        <v>455</v>
      </c>
      <c r="S48" s="18" t="s">
        <v>474</v>
      </c>
    </row>
    <row r="49" spans="1:19" ht="60.75" customHeight="1" x14ac:dyDescent="0.15">
      <c r="A49" s="375">
        <v>44127</v>
      </c>
      <c r="B49" s="212"/>
      <c r="C49" s="212" t="s">
        <v>417</v>
      </c>
      <c r="D49" s="213" t="s">
        <v>301</v>
      </c>
      <c r="E49" s="376" t="s">
        <v>477</v>
      </c>
      <c r="F49" s="212">
        <v>1</v>
      </c>
      <c r="G49" s="214"/>
      <c r="H49" s="214"/>
      <c r="I49" s="212"/>
      <c r="J49" s="212"/>
      <c r="K49" s="212"/>
      <c r="L49" s="212"/>
      <c r="M49" s="212"/>
      <c r="N49" s="212"/>
      <c r="O49" s="212" t="s">
        <v>729</v>
      </c>
      <c r="P49" s="215" t="s">
        <v>283</v>
      </c>
      <c r="Q49" s="216" t="s">
        <v>454</v>
      </c>
      <c r="R49" s="374" t="s">
        <v>455</v>
      </c>
      <c r="S49" s="213" t="s">
        <v>474</v>
      </c>
    </row>
    <row r="50" spans="1:19" s="96" customFormat="1" ht="66.75" customHeight="1" x14ac:dyDescent="0.15">
      <c r="A50" s="94">
        <v>41314</v>
      </c>
      <c r="B50" s="88"/>
      <c r="C50" s="88" t="s">
        <v>88</v>
      </c>
      <c r="D50" s="90" t="s">
        <v>479</v>
      </c>
      <c r="E50" s="90" t="s">
        <v>478</v>
      </c>
      <c r="F50" s="88">
        <v>1</v>
      </c>
      <c r="G50" s="91">
        <v>85000</v>
      </c>
      <c r="H50" s="91">
        <v>85000</v>
      </c>
      <c r="I50" s="88"/>
      <c r="J50" s="88"/>
      <c r="K50" s="88"/>
      <c r="L50" s="88">
        <v>1</v>
      </c>
      <c r="M50" s="88"/>
      <c r="N50" s="88">
        <v>85000</v>
      </c>
      <c r="O50" s="88" t="s">
        <v>730</v>
      </c>
      <c r="P50" s="92" t="s">
        <v>283</v>
      </c>
      <c r="Q50" s="86" t="s">
        <v>454</v>
      </c>
      <c r="R50" s="101" t="s">
        <v>455</v>
      </c>
      <c r="S50" s="90" t="s">
        <v>475</v>
      </c>
    </row>
    <row r="51" spans="1:19" s="96" customFormat="1" ht="38.25" customHeight="1" x14ac:dyDescent="0.15">
      <c r="A51" s="159"/>
      <c r="B51" s="104"/>
      <c r="C51" s="104" t="s">
        <v>420</v>
      </c>
      <c r="D51" s="105" t="s">
        <v>302</v>
      </c>
      <c r="E51" s="105"/>
      <c r="F51" s="104">
        <v>1</v>
      </c>
      <c r="G51" s="106"/>
      <c r="H51" s="106"/>
      <c r="I51" s="104"/>
      <c r="J51" s="104"/>
      <c r="K51" s="104"/>
      <c r="L51" s="104"/>
      <c r="M51" s="104"/>
      <c r="N51" s="104"/>
      <c r="O51" s="104" t="s">
        <v>731</v>
      </c>
      <c r="P51" s="107" t="s">
        <v>283</v>
      </c>
      <c r="Q51" s="108" t="s">
        <v>454</v>
      </c>
      <c r="R51" s="161" t="s">
        <v>457</v>
      </c>
      <c r="S51" s="104"/>
    </row>
    <row r="52" spans="1:19" s="97" customFormat="1" ht="34.9" customHeight="1" x14ac:dyDescent="0.15">
      <c r="A52" s="113">
        <v>40633</v>
      </c>
      <c r="B52" s="114"/>
      <c r="C52" s="114" t="s">
        <v>417</v>
      </c>
      <c r="D52" s="115" t="s">
        <v>302</v>
      </c>
      <c r="E52" s="115"/>
      <c r="F52" s="114"/>
      <c r="G52" s="116"/>
      <c r="H52" s="116"/>
      <c r="I52" s="114">
        <v>1</v>
      </c>
      <c r="J52" s="114"/>
      <c r="K52" s="114"/>
      <c r="L52" s="114"/>
      <c r="M52" s="114"/>
      <c r="N52" s="116">
        <v>0</v>
      </c>
      <c r="O52" s="114"/>
      <c r="P52" s="117" t="s">
        <v>282</v>
      </c>
      <c r="Q52" s="118"/>
      <c r="R52" s="119"/>
      <c r="S52" s="114"/>
    </row>
    <row r="53" spans="1:19" s="96" customFormat="1" ht="86.25" customHeight="1" x14ac:dyDescent="0.15">
      <c r="A53" s="159"/>
      <c r="B53" s="104"/>
      <c r="C53" s="104" t="s">
        <v>420</v>
      </c>
      <c r="D53" s="105" t="s">
        <v>303</v>
      </c>
      <c r="E53" s="105"/>
      <c r="F53" s="104">
        <v>1</v>
      </c>
      <c r="G53" s="106"/>
      <c r="H53" s="106"/>
      <c r="I53" s="104"/>
      <c r="J53" s="104"/>
      <c r="K53" s="104"/>
      <c r="L53" s="104"/>
      <c r="M53" s="104"/>
      <c r="N53" s="104"/>
      <c r="O53" s="104" t="s">
        <v>732</v>
      </c>
      <c r="P53" s="107" t="s">
        <v>283</v>
      </c>
      <c r="Q53" s="108" t="s">
        <v>449</v>
      </c>
      <c r="R53" s="161" t="s">
        <v>456</v>
      </c>
      <c r="S53" s="104"/>
    </row>
    <row r="54" spans="1:19" s="97" customFormat="1" ht="90.6" customHeight="1" x14ac:dyDescent="0.15">
      <c r="A54" s="113">
        <v>40633</v>
      </c>
      <c r="B54" s="114"/>
      <c r="C54" s="114" t="s">
        <v>417</v>
      </c>
      <c r="D54" s="115" t="s">
        <v>303</v>
      </c>
      <c r="E54" s="115"/>
      <c r="F54" s="114"/>
      <c r="G54" s="116"/>
      <c r="H54" s="116"/>
      <c r="I54" s="114">
        <v>1</v>
      </c>
      <c r="J54" s="114"/>
      <c r="K54" s="114"/>
      <c r="L54" s="114"/>
      <c r="M54" s="114"/>
      <c r="N54" s="116">
        <v>0</v>
      </c>
      <c r="O54" s="114"/>
      <c r="P54" s="117" t="s">
        <v>282</v>
      </c>
      <c r="Q54" s="118"/>
      <c r="R54" s="119"/>
      <c r="S54" s="114"/>
    </row>
    <row r="55" spans="1:19" s="96" customFormat="1" ht="87.6" customHeight="1" x14ac:dyDescent="0.15">
      <c r="A55" s="159"/>
      <c r="B55" s="104"/>
      <c r="C55" s="104"/>
      <c r="D55" s="105" t="s">
        <v>304</v>
      </c>
      <c r="E55" s="105"/>
      <c r="F55" s="104">
        <v>1</v>
      </c>
      <c r="G55" s="106"/>
      <c r="H55" s="106"/>
      <c r="I55" s="104"/>
      <c r="J55" s="104"/>
      <c r="K55" s="104"/>
      <c r="L55" s="104"/>
      <c r="M55" s="104"/>
      <c r="N55" s="104"/>
      <c r="O55" s="104"/>
      <c r="P55" s="107" t="s">
        <v>283</v>
      </c>
      <c r="Q55" s="108" t="s">
        <v>454</v>
      </c>
      <c r="R55" s="161" t="s">
        <v>455</v>
      </c>
      <c r="S55" s="104"/>
    </row>
    <row r="56" spans="1:19" s="97" customFormat="1" ht="93" customHeight="1" x14ac:dyDescent="0.15">
      <c r="A56" s="125">
        <v>41481</v>
      </c>
      <c r="B56" s="114"/>
      <c r="C56" s="114" t="s">
        <v>417</v>
      </c>
      <c r="D56" s="115" t="s">
        <v>304</v>
      </c>
      <c r="E56" s="115"/>
      <c r="F56" s="114"/>
      <c r="G56" s="116"/>
      <c r="H56" s="116"/>
      <c r="I56" s="114">
        <v>1</v>
      </c>
      <c r="J56" s="114"/>
      <c r="K56" s="114"/>
      <c r="L56" s="114"/>
      <c r="M56" s="114"/>
      <c r="N56" s="114">
        <v>0</v>
      </c>
      <c r="O56" s="114"/>
      <c r="P56" s="117" t="s">
        <v>283</v>
      </c>
      <c r="Q56" s="118" t="s">
        <v>454</v>
      </c>
      <c r="R56" s="163" t="s">
        <v>455</v>
      </c>
      <c r="S56" s="114"/>
    </row>
    <row r="57" spans="1:19" s="96" customFormat="1" ht="43.5" customHeight="1" x14ac:dyDescent="0.15">
      <c r="A57" s="159"/>
      <c r="B57" s="104"/>
      <c r="C57" s="104" t="s">
        <v>416</v>
      </c>
      <c r="D57" s="105" t="s">
        <v>305</v>
      </c>
      <c r="E57" s="105"/>
      <c r="F57" s="104">
        <v>1</v>
      </c>
      <c r="G57" s="106"/>
      <c r="H57" s="106"/>
      <c r="I57" s="104"/>
      <c r="J57" s="104"/>
      <c r="K57" s="104"/>
      <c r="L57" s="104"/>
      <c r="M57" s="104"/>
      <c r="N57" s="104"/>
      <c r="O57" s="104" t="s">
        <v>733</v>
      </c>
      <c r="P57" s="107" t="s">
        <v>283</v>
      </c>
      <c r="Q57" s="108" t="s">
        <v>449</v>
      </c>
      <c r="R57" s="161" t="s">
        <v>458</v>
      </c>
      <c r="S57" s="104"/>
    </row>
    <row r="58" spans="1:19" s="97" customFormat="1" ht="43.5" customHeight="1" x14ac:dyDescent="0.15">
      <c r="A58" s="125">
        <v>40633</v>
      </c>
      <c r="B58" s="114"/>
      <c r="C58" s="114" t="s">
        <v>417</v>
      </c>
      <c r="D58" s="115" t="s">
        <v>305</v>
      </c>
      <c r="E58" s="115"/>
      <c r="F58" s="114"/>
      <c r="G58" s="116"/>
      <c r="H58" s="116"/>
      <c r="I58" s="114">
        <v>1</v>
      </c>
      <c r="J58" s="114"/>
      <c r="K58" s="114"/>
      <c r="L58" s="114"/>
      <c r="M58" s="114"/>
      <c r="N58" s="114">
        <v>0</v>
      </c>
      <c r="O58" s="114" t="s">
        <v>733</v>
      </c>
      <c r="P58" s="117" t="s">
        <v>283</v>
      </c>
      <c r="Q58" s="118" t="s">
        <v>449</v>
      </c>
      <c r="R58" s="163" t="s">
        <v>458</v>
      </c>
      <c r="S58" s="114"/>
    </row>
    <row r="60" spans="1:19" x14ac:dyDescent="0.15">
      <c r="A60" s="41"/>
    </row>
    <row r="71" spans="1:19" x14ac:dyDescent="0.15">
      <c r="A71" s="425"/>
      <c r="B71" s="425"/>
      <c r="C71" s="425"/>
      <c r="D71" s="412"/>
      <c r="E71" s="412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x14ac:dyDescent="0.15">
      <c r="A72" s="425"/>
      <c r="B72" s="424"/>
      <c r="C72" s="424"/>
      <c r="D72" s="426"/>
      <c r="E72" s="426"/>
      <c r="F72" s="424"/>
      <c r="G72" s="424"/>
      <c r="H72" s="424"/>
      <c r="I72" s="424"/>
      <c r="J72" s="424"/>
      <c r="K72" s="424"/>
      <c r="L72" s="424">
        <v>0</v>
      </c>
      <c r="M72" s="424"/>
      <c r="N72" s="424">
        <v>0</v>
      </c>
      <c r="O72" s="424"/>
      <c r="P72" s="424"/>
      <c r="Q72" s="424"/>
      <c r="R72" s="424"/>
      <c r="S72" s="424"/>
    </row>
    <row r="73" spans="1:19" x14ac:dyDescent="0.15">
      <c r="A73" s="425"/>
      <c r="B73" s="425"/>
      <c r="C73" s="425"/>
      <c r="D73" s="412"/>
      <c r="E73" s="412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</row>
    <row r="74" spans="1:19" x14ac:dyDescent="0.15">
      <c r="A74" s="424"/>
      <c r="B74" s="424"/>
      <c r="C74" s="424"/>
      <c r="D74" s="426"/>
      <c r="E74" s="426"/>
      <c r="F74" s="424"/>
      <c r="G74" s="424"/>
      <c r="H74" s="424"/>
      <c r="I74" s="424"/>
      <c r="J74" s="424"/>
      <c r="K74" s="424"/>
      <c r="L74" s="424"/>
      <c r="M74" s="424"/>
      <c r="N74" s="424">
        <v>0</v>
      </c>
      <c r="O74" s="424"/>
      <c r="P74" s="424"/>
      <c r="Q74" s="424"/>
      <c r="R74" s="424"/>
      <c r="S74" s="424"/>
    </row>
    <row r="75" spans="1:19" ht="19.5" customHeight="1" x14ac:dyDescent="0.15"/>
    <row r="104" spans="1:19" x14ac:dyDescent="0.15">
      <c r="A104" s="425"/>
      <c r="B104" s="425"/>
      <c r="C104" s="425"/>
      <c r="D104" s="412"/>
      <c r="E104" s="412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</row>
    <row r="105" spans="1:19" x14ac:dyDescent="0.15">
      <c r="A105" s="425"/>
      <c r="B105" s="425"/>
      <c r="C105" s="424"/>
      <c r="D105" s="426"/>
      <c r="E105" s="426"/>
      <c r="F105" s="424"/>
      <c r="G105" s="424"/>
      <c r="H105" s="424"/>
      <c r="I105" s="424">
        <v>1</v>
      </c>
      <c r="J105" s="424"/>
      <c r="K105" s="424"/>
      <c r="L105" s="424">
        <v>0</v>
      </c>
      <c r="M105" s="424"/>
      <c r="N105" s="424">
        <v>0</v>
      </c>
      <c r="O105" s="424"/>
      <c r="P105" s="424"/>
      <c r="Q105" s="424"/>
      <c r="R105" s="424"/>
      <c r="S105" s="424"/>
    </row>
    <row r="106" spans="1:19" ht="24" x14ac:dyDescent="0.15">
      <c r="D106" s="2" t="s">
        <v>948</v>
      </c>
    </row>
    <row r="107" spans="1:19" ht="24" x14ac:dyDescent="0.15">
      <c r="D107" s="2" t="s">
        <v>948</v>
      </c>
    </row>
    <row r="108" spans="1:19" x14ac:dyDescent="0.15">
      <c r="A108" s="425"/>
      <c r="B108" s="425"/>
      <c r="C108" s="425"/>
      <c r="D108" s="412"/>
      <c r="E108" s="412"/>
      <c r="F108" s="425"/>
      <c r="G108" s="425"/>
      <c r="H108" s="425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</row>
    <row r="109" spans="1:19" x14ac:dyDescent="0.15">
      <c r="A109" s="425"/>
      <c r="B109" s="425"/>
      <c r="C109" s="424"/>
      <c r="D109" s="426"/>
      <c r="E109" s="426"/>
      <c r="F109" s="424"/>
      <c r="G109" s="424"/>
      <c r="H109" s="424"/>
      <c r="I109" s="424">
        <v>1</v>
      </c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</row>
    <row r="110" spans="1:19" x14ac:dyDescent="0.15">
      <c r="A110" s="425"/>
      <c r="B110" s="425"/>
      <c r="C110" s="425"/>
      <c r="D110" s="412"/>
      <c r="E110" s="412"/>
      <c r="F110" s="425"/>
      <c r="G110" s="425"/>
      <c r="H110" s="425"/>
      <c r="I110" s="425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</row>
    <row r="111" spans="1:19" ht="27" customHeight="1" x14ac:dyDescent="0.15">
      <c r="A111" s="425"/>
      <c r="B111" s="425"/>
      <c r="C111" s="424"/>
      <c r="D111" s="426"/>
      <c r="E111" s="426"/>
      <c r="F111" s="424"/>
      <c r="G111" s="424"/>
      <c r="H111" s="424"/>
      <c r="I111" s="424">
        <v>1</v>
      </c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</row>
    <row r="112" spans="1:19" ht="30.75" customHeight="1" x14ac:dyDescent="0.15">
      <c r="A112" s="425"/>
      <c r="B112" s="425"/>
      <c r="C112" s="425"/>
      <c r="D112" s="412"/>
      <c r="E112" s="412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5"/>
      <c r="Q112" s="425"/>
      <c r="R112" s="425"/>
      <c r="S112" s="425"/>
    </row>
    <row r="113" spans="1:19" ht="27.75" customHeight="1" x14ac:dyDescent="0.15">
      <c r="A113" s="424"/>
      <c r="B113" s="424"/>
      <c r="C113" s="424"/>
      <c r="D113" s="426"/>
      <c r="E113" s="426"/>
      <c r="F113" s="424"/>
      <c r="G113" s="424"/>
      <c r="H113" s="424"/>
      <c r="I113" s="424">
        <v>1</v>
      </c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</row>
    <row r="115" spans="1:19" ht="30" customHeight="1" x14ac:dyDescent="0.15">
      <c r="A115" s="425"/>
      <c r="B115" s="425"/>
      <c r="C115" s="425"/>
      <c r="D115" s="412"/>
      <c r="E115" s="412"/>
      <c r="F115" s="425"/>
      <c r="G115" s="425"/>
      <c r="H115" s="425"/>
      <c r="I115" s="425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</row>
    <row r="116" spans="1:19" ht="27.75" customHeight="1" x14ac:dyDescent="0.15">
      <c r="A116" s="424"/>
      <c r="B116" s="424"/>
      <c r="C116" s="424"/>
      <c r="D116" s="426"/>
      <c r="E116" s="426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</row>
    <row r="118" spans="1:19" x14ac:dyDescent="0.15">
      <c r="A118" s="425"/>
      <c r="B118" s="425"/>
      <c r="C118" s="424"/>
      <c r="D118" s="426"/>
      <c r="E118" s="426"/>
      <c r="F118" s="424"/>
      <c r="G118" s="424"/>
      <c r="H118" s="424"/>
      <c r="I118" s="424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</row>
    <row r="119" spans="1:19" ht="32.25" customHeight="1" x14ac:dyDescent="0.15"/>
    <row r="131" spans="1:19" ht="42" customHeight="1" x14ac:dyDescent="0.15"/>
    <row r="135" spans="1:19" x14ac:dyDescent="0.15">
      <c r="A135" s="425"/>
      <c r="B135" s="425"/>
      <c r="C135" s="425"/>
      <c r="D135" s="412"/>
      <c r="E135" s="412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</row>
    <row r="136" spans="1:19" x14ac:dyDescent="0.15">
      <c r="A136" s="424"/>
      <c r="B136" s="424"/>
      <c r="C136" s="424"/>
      <c r="D136" s="426"/>
      <c r="E136" s="426"/>
      <c r="F136" s="424"/>
      <c r="G136" s="424"/>
      <c r="H136" s="424"/>
      <c r="I136" s="424">
        <v>1</v>
      </c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</row>
    <row r="143" spans="1:19" x14ac:dyDescent="0.15">
      <c r="A143" s="425"/>
      <c r="B143" s="425"/>
      <c r="C143" s="425"/>
      <c r="D143" s="412"/>
      <c r="E143" s="412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</row>
    <row r="144" spans="1:19" x14ac:dyDescent="0.15">
      <c r="A144" s="425"/>
      <c r="B144" s="425"/>
      <c r="C144" s="424"/>
      <c r="D144" s="426"/>
      <c r="E144" s="426"/>
      <c r="F144" s="424"/>
      <c r="G144" s="424"/>
      <c r="H144" s="424"/>
      <c r="I144" s="424">
        <v>1</v>
      </c>
      <c r="J144" s="424"/>
      <c r="K144" s="424"/>
      <c r="L144" s="424"/>
      <c r="M144" s="424"/>
      <c r="N144" s="424"/>
      <c r="O144" s="424"/>
      <c r="P144" s="424"/>
      <c r="Q144" s="424"/>
      <c r="R144" s="424"/>
      <c r="S144" s="424"/>
    </row>
    <row r="145" spans="1:19" x14ac:dyDescent="0.15">
      <c r="A145" s="466"/>
      <c r="B145" s="466"/>
      <c r="C145" s="466"/>
      <c r="D145" s="467"/>
      <c r="E145" s="467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</row>
    <row r="149" spans="1:19" ht="24" x14ac:dyDescent="0.15">
      <c r="A149" s="425"/>
      <c r="B149" s="425"/>
      <c r="C149" s="425"/>
      <c r="D149" s="412" t="s">
        <v>959</v>
      </c>
      <c r="E149" s="412"/>
      <c r="F149" s="425"/>
      <c r="G149" s="425"/>
      <c r="H149" s="425"/>
      <c r="I149" s="425"/>
      <c r="J149" s="425"/>
      <c r="K149" s="425"/>
      <c r="L149" s="425"/>
      <c r="M149" s="425"/>
      <c r="N149" s="425"/>
      <c r="O149" s="425"/>
      <c r="P149" s="425"/>
      <c r="Q149" s="425"/>
      <c r="R149" s="425"/>
      <c r="S149" s="425"/>
    </row>
    <row r="150" spans="1:19" ht="27" customHeight="1" x14ac:dyDescent="0.15">
      <c r="A150" s="424"/>
      <c r="B150" s="424"/>
      <c r="C150" s="424"/>
      <c r="D150" s="426" t="s">
        <v>959</v>
      </c>
      <c r="E150" s="426"/>
      <c r="F150" s="424"/>
      <c r="G150" s="424"/>
      <c r="H150" s="424"/>
      <c r="I150" s="424">
        <v>1</v>
      </c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</row>
    <row r="151" spans="1:19" x14ac:dyDescent="0.15">
      <c r="A151" s="425"/>
      <c r="B151" s="425"/>
      <c r="C151" s="425"/>
      <c r="D151" s="412" t="s">
        <v>960</v>
      </c>
      <c r="E151" s="412"/>
      <c r="F151" s="425"/>
      <c r="G151" s="425"/>
      <c r="H151" s="425"/>
      <c r="I151" s="425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</row>
    <row r="152" spans="1:19" x14ac:dyDescent="0.15">
      <c r="A152" s="425"/>
      <c r="B152" s="425"/>
      <c r="C152" s="424"/>
      <c r="D152" s="426" t="s">
        <v>960</v>
      </c>
      <c r="E152" s="426"/>
      <c r="F152" s="424"/>
      <c r="G152" s="424"/>
      <c r="H152" s="424"/>
      <c r="I152" s="424"/>
      <c r="J152" s="424"/>
      <c r="K152" s="424"/>
      <c r="L152" s="424">
        <v>0</v>
      </c>
      <c r="M152" s="424"/>
      <c r="N152" s="424">
        <v>0</v>
      </c>
      <c r="O152" s="424"/>
      <c r="P152" s="424"/>
      <c r="Q152" s="424"/>
      <c r="R152" s="424"/>
      <c r="S152" s="424"/>
    </row>
    <row r="153" spans="1:19" ht="24" x14ac:dyDescent="0.15">
      <c r="D153" s="2" t="s">
        <v>961</v>
      </c>
    </row>
    <row r="154" spans="1:19" x14ac:dyDescent="0.15">
      <c r="D154" s="2" t="s">
        <v>949</v>
      </c>
    </row>
    <row r="156" spans="1:19" ht="30" customHeight="1" x14ac:dyDescent="0.15"/>
    <row r="157" spans="1:19" ht="32.25" customHeight="1" x14ac:dyDescent="0.15"/>
    <row r="162" spans="1:19" x14ac:dyDescent="0.15">
      <c r="D162" s="2" t="s">
        <v>880</v>
      </c>
    </row>
    <row r="165" spans="1:19" x14ac:dyDescent="0.15">
      <c r="A165" s="385"/>
      <c r="B165" s="385"/>
      <c r="C165" s="385"/>
      <c r="D165" s="436"/>
      <c r="E165" s="436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</row>
    <row r="167" spans="1:19" x14ac:dyDescent="0.15">
      <c r="A167" s="425"/>
      <c r="B167" s="425"/>
      <c r="C167" s="425"/>
      <c r="D167" s="412"/>
      <c r="E167" s="412"/>
      <c r="F167" s="425"/>
      <c r="G167" s="425"/>
      <c r="H167" s="425"/>
      <c r="I167" s="425"/>
      <c r="J167" s="425"/>
      <c r="K167" s="425"/>
      <c r="L167" s="425"/>
      <c r="M167" s="425"/>
      <c r="N167" s="425"/>
      <c r="O167" s="425"/>
      <c r="P167" s="425"/>
      <c r="Q167" s="425"/>
      <c r="R167" s="425"/>
      <c r="S167" s="425"/>
    </row>
    <row r="168" spans="1:19" x14ac:dyDescent="0.15">
      <c r="A168" s="424"/>
      <c r="B168" s="424"/>
      <c r="C168" s="424"/>
      <c r="D168" s="426"/>
      <c r="E168" s="426"/>
      <c r="F168" s="424"/>
      <c r="G168" s="424"/>
      <c r="H168" s="424"/>
      <c r="I168" s="424"/>
      <c r="J168" s="424"/>
      <c r="K168" s="424"/>
      <c r="L168" s="424">
        <v>0</v>
      </c>
      <c r="M168" s="424"/>
      <c r="N168" s="424">
        <v>0</v>
      </c>
      <c r="O168" s="424"/>
      <c r="P168" s="424"/>
      <c r="Q168" s="424"/>
      <c r="R168" s="424"/>
      <c r="S168" s="424"/>
    </row>
    <row r="170" spans="1:19" x14ac:dyDescent="0.15">
      <c r="A170" s="425"/>
      <c r="B170" s="425"/>
      <c r="C170" s="425"/>
      <c r="D170" s="412"/>
      <c r="E170" s="412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425"/>
      <c r="S170" s="425"/>
    </row>
    <row r="171" spans="1:19" ht="27.75" customHeight="1" x14ac:dyDescent="0.15">
      <c r="A171" s="424"/>
      <c r="B171" s="424"/>
      <c r="C171" s="424"/>
      <c r="D171" s="426"/>
      <c r="E171" s="426"/>
      <c r="F171" s="403"/>
      <c r="G171" s="403"/>
      <c r="H171" s="403"/>
      <c r="I171" s="424"/>
      <c r="J171" s="424"/>
      <c r="K171" s="424"/>
      <c r="L171" s="424">
        <v>0</v>
      </c>
      <c r="M171" s="424"/>
      <c r="N171" s="424">
        <v>0</v>
      </c>
      <c r="O171" s="424"/>
      <c r="P171" s="424"/>
      <c r="Q171" s="424"/>
      <c r="R171" s="424"/>
      <c r="S171" s="424"/>
    </row>
    <row r="173" spans="1:19" x14ac:dyDescent="0.15">
      <c r="A173" s="425"/>
      <c r="B173" s="425"/>
      <c r="C173" s="425"/>
      <c r="D173" s="412"/>
      <c r="E173" s="412"/>
      <c r="F173" s="425"/>
      <c r="G173" s="425"/>
      <c r="H173" s="425"/>
      <c r="I173" s="425"/>
      <c r="J173" s="425"/>
      <c r="K173" s="425"/>
      <c r="L173" s="425"/>
      <c r="M173" s="425"/>
      <c r="N173" s="425"/>
      <c r="O173" s="425"/>
      <c r="P173" s="425"/>
      <c r="Q173" s="425"/>
      <c r="R173" s="425"/>
      <c r="S173" s="425"/>
    </row>
    <row r="174" spans="1:19" x14ac:dyDescent="0.15">
      <c r="A174" s="425"/>
      <c r="B174" s="425"/>
      <c r="C174" s="425"/>
      <c r="D174" s="412"/>
      <c r="E174" s="412"/>
      <c r="F174" s="425"/>
      <c r="G174" s="425"/>
      <c r="H174" s="425"/>
      <c r="I174" s="425">
        <v>7</v>
      </c>
      <c r="J174" s="425"/>
      <c r="K174" s="425"/>
      <c r="L174" s="425">
        <v>0</v>
      </c>
      <c r="M174" s="425"/>
      <c r="N174" s="425"/>
      <c r="O174" s="425"/>
      <c r="P174" s="425"/>
      <c r="Q174" s="425"/>
      <c r="R174" s="425"/>
      <c r="S174" s="425"/>
    </row>
    <row r="182" spans="1:19" x14ac:dyDescent="0.15">
      <c r="A182" s="425"/>
      <c r="B182" s="425"/>
      <c r="C182" s="425"/>
      <c r="D182" s="412"/>
      <c r="E182" s="412"/>
      <c r="F182" s="425"/>
      <c r="G182" s="425"/>
      <c r="H182" s="425"/>
      <c r="I182" s="425"/>
      <c r="J182" s="425"/>
      <c r="K182" s="425"/>
      <c r="L182" s="425"/>
      <c r="M182" s="425"/>
      <c r="N182" s="425"/>
      <c r="O182" s="425"/>
      <c r="P182" s="425"/>
      <c r="Q182" s="425"/>
      <c r="R182" s="425"/>
      <c r="S182" s="425"/>
    </row>
    <row r="183" spans="1:19" x14ac:dyDescent="0.15">
      <c r="A183" s="424"/>
      <c r="B183" s="424"/>
      <c r="C183" s="424"/>
      <c r="D183" s="426"/>
      <c r="E183" s="426"/>
      <c r="F183" s="424"/>
      <c r="G183" s="424"/>
      <c r="H183" s="424"/>
      <c r="I183" s="424">
        <v>2</v>
      </c>
      <c r="J183" s="424"/>
      <c r="K183" s="424"/>
      <c r="L183" s="424">
        <v>0</v>
      </c>
      <c r="M183" s="424"/>
      <c r="N183" s="424"/>
      <c r="O183" s="424"/>
      <c r="P183" s="424"/>
      <c r="Q183" s="424"/>
      <c r="R183" s="424"/>
      <c r="S183" s="424"/>
    </row>
    <row r="186" spans="1:19" x14ac:dyDescent="0.15">
      <c r="A186" s="425"/>
      <c r="B186" s="425"/>
      <c r="C186" s="425"/>
      <c r="D186" s="412"/>
      <c r="E186" s="412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  <c r="Q186" s="425"/>
      <c r="R186" s="425"/>
      <c r="S186" s="425"/>
    </row>
    <row r="187" spans="1:19" x14ac:dyDescent="0.15">
      <c r="A187" s="424"/>
      <c r="B187" s="424"/>
      <c r="C187" s="424"/>
      <c r="D187" s="426"/>
      <c r="E187" s="426"/>
      <c r="F187" s="424"/>
      <c r="G187" s="424"/>
      <c r="H187" s="424"/>
      <c r="I187" s="424">
        <v>3</v>
      </c>
      <c r="J187" s="424"/>
      <c r="K187" s="424"/>
      <c r="L187" s="424">
        <v>0</v>
      </c>
      <c r="M187" s="424"/>
      <c r="N187" s="424"/>
      <c r="O187" s="424"/>
      <c r="P187" s="424"/>
      <c r="Q187" s="424"/>
      <c r="R187" s="424"/>
      <c r="S187" s="424"/>
    </row>
    <row r="190" spans="1:19" x14ac:dyDescent="0.15">
      <c r="A190" s="425"/>
      <c r="B190" s="425"/>
      <c r="C190" s="425"/>
      <c r="D190" s="412"/>
      <c r="E190" s="412"/>
      <c r="F190" s="425"/>
      <c r="G190" s="425"/>
      <c r="H190" s="425"/>
      <c r="I190" s="425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</row>
    <row r="191" spans="1:19" x14ac:dyDescent="0.15">
      <c r="A191" s="425"/>
      <c r="B191" s="424"/>
      <c r="C191" s="424"/>
      <c r="D191" s="426"/>
      <c r="E191" s="426"/>
      <c r="F191" s="424"/>
      <c r="G191" s="424"/>
      <c r="H191" s="424"/>
      <c r="I191" s="424">
        <v>1</v>
      </c>
      <c r="J191" s="424"/>
      <c r="K191" s="424"/>
      <c r="L191" s="424">
        <v>0</v>
      </c>
      <c r="M191" s="424"/>
      <c r="N191" s="424"/>
      <c r="O191" s="424"/>
      <c r="P191" s="424"/>
      <c r="Q191" s="424"/>
      <c r="R191" s="424"/>
      <c r="S191" s="424"/>
    </row>
    <row r="192" spans="1:19" x14ac:dyDescent="0.15">
      <c r="A192" s="425"/>
      <c r="B192" s="425"/>
      <c r="C192" s="425"/>
      <c r="D192" s="412"/>
      <c r="E192" s="412"/>
      <c r="F192" s="425"/>
      <c r="G192" s="425"/>
      <c r="H192" s="425"/>
      <c r="I192" s="425"/>
      <c r="J192" s="425"/>
      <c r="K192" s="425"/>
      <c r="L192" s="425"/>
      <c r="M192" s="425"/>
      <c r="N192" s="425"/>
      <c r="O192" s="425"/>
      <c r="P192" s="425"/>
      <c r="Q192" s="425"/>
      <c r="R192" s="425"/>
      <c r="S192" s="425"/>
    </row>
    <row r="193" spans="1:19" x14ac:dyDescent="0.15">
      <c r="A193" s="424"/>
      <c r="B193" s="424"/>
      <c r="C193" s="424"/>
      <c r="D193" s="426"/>
      <c r="E193" s="426"/>
      <c r="F193" s="424"/>
      <c r="G193" s="424"/>
      <c r="H193" s="424"/>
      <c r="I193" s="424">
        <v>1</v>
      </c>
      <c r="J193" s="424"/>
      <c r="K193" s="424"/>
      <c r="L193" s="424">
        <v>0</v>
      </c>
      <c r="M193" s="424"/>
      <c r="N193" s="424"/>
      <c r="O193" s="424"/>
      <c r="P193" s="424"/>
      <c r="Q193" s="424"/>
      <c r="R193" s="424"/>
      <c r="S193" s="424"/>
    </row>
    <row r="195" spans="1:19" x14ac:dyDescent="0.15">
      <c r="A195" s="425"/>
      <c r="B195" s="425"/>
      <c r="C195" s="425"/>
      <c r="D195" s="412"/>
      <c r="E195" s="412"/>
      <c r="F195" s="425"/>
      <c r="G195" s="425"/>
      <c r="H195" s="425"/>
      <c r="I195" s="425"/>
      <c r="J195" s="425"/>
      <c r="K195" s="425"/>
      <c r="L195" s="425"/>
      <c r="M195" s="425"/>
      <c r="N195" s="425"/>
      <c r="O195" s="425"/>
      <c r="P195" s="425"/>
      <c r="Q195" s="425"/>
      <c r="R195" s="425"/>
      <c r="S195" s="425"/>
    </row>
    <row r="196" spans="1:19" x14ac:dyDescent="0.15">
      <c r="A196" s="425"/>
      <c r="B196" s="424"/>
      <c r="C196" s="424"/>
      <c r="D196" s="426"/>
      <c r="E196" s="426"/>
      <c r="F196" s="424"/>
      <c r="G196" s="424"/>
      <c r="H196" s="424"/>
      <c r="I196" s="424">
        <v>1</v>
      </c>
      <c r="J196" s="424"/>
      <c r="K196" s="424"/>
      <c r="L196" s="424">
        <v>0</v>
      </c>
      <c r="M196" s="424"/>
      <c r="N196" s="424"/>
      <c r="O196" s="424"/>
      <c r="P196" s="424"/>
      <c r="Q196" s="424"/>
      <c r="R196" s="424"/>
      <c r="S196" s="424"/>
    </row>
  </sheetData>
  <mergeCells count="11">
    <mergeCell ref="S6:S7"/>
    <mergeCell ref="F6:H6"/>
    <mergeCell ref="I6:K6"/>
    <mergeCell ref="L6:N6"/>
    <mergeCell ref="O6:O7"/>
    <mergeCell ref="P6:P7"/>
    <mergeCell ref="A6:A7"/>
    <mergeCell ref="B6:B7"/>
    <mergeCell ref="C6:C7"/>
    <mergeCell ref="D6:E7"/>
    <mergeCell ref="Q6:R6"/>
  </mergeCells>
  <phoneticPr fontId="37"/>
  <dataValidations count="3">
    <dataValidation type="list" allowBlank="1" showInputMessage="1" showErrorMessage="1" sqref="S65044" xr:uid="{00000000-0002-0000-0800-000000000000}">
      <formula1>#REF!</formula1>
    </dataValidation>
    <dataValidation type="list" allowBlank="1" showInputMessage="1" showErrorMessage="1" sqref="C1:C1048576" xr:uid="{00000000-0002-0000-0800-000001000000}">
      <formula1>$V$1:$V$6</formula1>
    </dataValidation>
    <dataValidation type="list" allowBlank="1" showInputMessage="1" showErrorMessage="1" sqref="P1:P1048576" xr:uid="{00000000-0002-0000-0800-000002000000}">
      <formula1>$U$8:$U$9</formula1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100" orientation="landscape" r:id="rId1"/>
  <headerFoot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23</vt:i4>
      </vt:variant>
    </vt:vector>
  </HeadingPairs>
  <TitlesOfParts>
    <vt:vector size="35" baseType="lpstr">
      <vt:lpstr>表紙</vt:lpstr>
      <vt:lpstr>Aデイルーム</vt:lpstr>
      <vt:lpstr>Bサテライト</vt:lpstr>
      <vt:lpstr>C事務所</vt:lpstr>
      <vt:lpstr>D多目的</vt:lpstr>
      <vt:lpstr>E調理室</vt:lpstr>
      <vt:lpstr>Fボラルーム</vt:lpstr>
      <vt:lpstr>Gケアルーム</vt:lpstr>
      <vt:lpstr>H倉庫</vt:lpstr>
      <vt:lpstr>I車両</vt:lpstr>
      <vt:lpstr>Kその他</vt:lpstr>
      <vt:lpstr>J他施設等</vt:lpstr>
      <vt:lpstr>Aデイルーム!Print_Area</vt:lpstr>
      <vt:lpstr>Bサテライト!Print_Area</vt:lpstr>
      <vt:lpstr>C事務所!Print_Area</vt:lpstr>
      <vt:lpstr>D多目的!Print_Area</vt:lpstr>
      <vt:lpstr>E調理室!Print_Area</vt:lpstr>
      <vt:lpstr>Fボラルーム!Print_Area</vt:lpstr>
      <vt:lpstr>Gケアルーム!Print_Area</vt:lpstr>
      <vt:lpstr>H倉庫!Print_Area</vt:lpstr>
      <vt:lpstr>I車両!Print_Area</vt:lpstr>
      <vt:lpstr>J他施設等!Print_Area</vt:lpstr>
      <vt:lpstr>Kその他!Print_Area</vt:lpstr>
      <vt:lpstr>表紙!Print_Area</vt:lpstr>
      <vt:lpstr>Aデイルーム!Print_Titles</vt:lpstr>
      <vt:lpstr>Bサテライト!Print_Titles</vt:lpstr>
      <vt:lpstr>C事務所!Print_Titles</vt:lpstr>
      <vt:lpstr>D多目的!Print_Titles</vt:lpstr>
      <vt:lpstr>E調理室!Print_Titles</vt:lpstr>
      <vt:lpstr>Fボラルーム!Print_Titles</vt:lpstr>
      <vt:lpstr>Gケアルーム!Print_Titles</vt:lpstr>
      <vt:lpstr>H倉庫!Print_Titles</vt:lpstr>
      <vt:lpstr>I車両!Print_Titles</vt:lpstr>
      <vt:lpstr>J他施設等!Print_Titles</vt:lpstr>
      <vt:lpstr>Kその他!Print_Titles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2013-08-06T01:28:49Z</cp:lastPrinted>
  <dcterms:created xsi:type="dcterms:W3CDTF">2006-09-13T11:12:02Z</dcterms:created>
  <dcterms:modified xsi:type="dcterms:W3CDTF">2024-12-05T11:05:04Z</dcterms:modified>
  <cp:category/>
</cp:coreProperties>
</file>